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donado\Documents\PhD\Studies\ISAC\FEBIAD\C-FEB-Coil-test\Experiment\"/>
    </mc:Choice>
  </mc:AlternateContent>
  <bookViews>
    <workbookView xWindow="0" yWindow="900" windowWidth="18105" windowHeight="7740" tabRatio="862" activeTab="6"/>
  </bookViews>
  <sheets>
    <sheet name="I-sweep@center entrance" sheetId="1" r:id="rId1"/>
    <sheet name="Axial-sweep@I_fixed" sheetId="2" r:id="rId2"/>
    <sheet name="Radial-sweep-X@z_fixed_I_fixed" sheetId="3" r:id="rId3"/>
    <sheet name="Radial-sweep-Y@z_fixed_I_fixed" sheetId="4" r:id="rId4"/>
    <sheet name="z-sweep-on-and-off center" sheetId="5" r:id="rId5"/>
    <sheet name="Axial-Measuremente&amp;Simu" sheetId="6" r:id="rId6"/>
    <sheet name="Radial-Measuremente&amp;Simu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0" l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2" i="10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" i="6"/>
</calcChain>
</file>

<file path=xl/sharedStrings.xml><?xml version="1.0" encoding="utf-8"?>
<sst xmlns="http://schemas.openxmlformats.org/spreadsheetml/2006/main" count="42" uniqueCount="27">
  <si>
    <t>B (G)</t>
  </si>
  <si>
    <t>Ic (A)</t>
  </si>
  <si>
    <t>Ic=70A</t>
  </si>
  <si>
    <t>z (mm)</t>
  </si>
  <si>
    <t>B (G) @ Ic=70 A</t>
  </si>
  <si>
    <t>Ic=70</t>
  </si>
  <si>
    <t>z=280</t>
  </si>
  <si>
    <t>R</t>
  </si>
  <si>
    <t>B (G) @ Ic=70 &amp; z=280</t>
  </si>
  <si>
    <t>R0=674</t>
  </si>
  <si>
    <t>Anode radius</t>
  </si>
  <si>
    <t>Center</t>
  </si>
  <si>
    <t>B (G) Axial</t>
  </si>
  <si>
    <t>B (G) - rx=704</t>
  </si>
  <si>
    <t>B (G) - rx=734</t>
  </si>
  <si>
    <t>B (G) - ry=41</t>
  </si>
  <si>
    <t>B (G) - ry=121</t>
  </si>
  <si>
    <t>B (G) - rx=704 - ry=141</t>
  </si>
  <si>
    <t>z=0</t>
  </si>
  <si>
    <t>r=0</t>
  </si>
  <si>
    <t>Zp=280</t>
  </si>
  <si>
    <t>Rpy=81</t>
  </si>
  <si>
    <t>B sim</t>
  </si>
  <si>
    <t>rx=-3</t>
  </si>
  <si>
    <t>rx=-6</t>
  </si>
  <si>
    <t>ry=6</t>
  </si>
  <si>
    <t>ry=-3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</si>
</sst>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4">
    <xf numFmtId="0" fontId="0" fillId="0" borderId="0" xfId="0"/>
    <xf numFmtId="0" fontId="2" fillId="3" borderId="0" xfId="2"/>
    <xf numFmtId="0" fontId="1" fillId="2" borderId="0" xfId="1"/>
    <xf numFmtId="0" fontId="3" fillId="4" borderId="0" xfId="3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'I-sweep@center entrance'!$B$1</c:f>
              <c:strCache>
                <c:ptCount val="1"/>
                <c:pt idx="0">
                  <c:v>B (G)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'I-sweep@center entrance'!$A$2:$A$30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</c:numCache>
            </c:numRef>
          </c:xVal>
          <c:yVal>
            <c:numRef>
              <c:f>'I-sweep@center entrance'!$B$2:$B$30</c:f>
              <c:numCache>
                <c:formatCode>General</c:formatCode>
                <c:ptCount val="29"/>
                <c:pt idx="0">
                  <c:v>0.27</c:v>
                </c:pt>
                <c:pt idx="1">
                  <c:v>1.7949999999999999</c:v>
                </c:pt>
                <c:pt idx="2">
                  <c:v>4.0279999999999996</c:v>
                </c:pt>
                <c:pt idx="3">
                  <c:v>6.16</c:v>
                </c:pt>
                <c:pt idx="4">
                  <c:v>8.4039999999999999</c:v>
                </c:pt>
                <c:pt idx="5">
                  <c:v>10.53</c:v>
                </c:pt>
                <c:pt idx="6">
                  <c:v>12.788</c:v>
                </c:pt>
                <c:pt idx="7">
                  <c:v>14.916</c:v>
                </c:pt>
                <c:pt idx="8">
                  <c:v>17.146000000000001</c:v>
                </c:pt>
                <c:pt idx="9">
                  <c:v>19.722999999999999</c:v>
                </c:pt>
                <c:pt idx="10">
                  <c:v>21.504000000000001</c:v>
                </c:pt>
                <c:pt idx="11">
                  <c:v>32.472999999999999</c:v>
                </c:pt>
                <c:pt idx="12">
                  <c:v>43.381</c:v>
                </c:pt>
                <c:pt idx="13">
                  <c:v>54.207000000000001</c:v>
                </c:pt>
                <c:pt idx="14">
                  <c:v>65.081000000000003</c:v>
                </c:pt>
                <c:pt idx="15">
                  <c:v>76.055000000000007</c:v>
                </c:pt>
                <c:pt idx="16">
                  <c:v>86.83</c:v>
                </c:pt>
                <c:pt idx="17">
                  <c:v>99.254999999999995</c:v>
                </c:pt>
                <c:pt idx="18">
                  <c:v>108.736</c:v>
                </c:pt>
                <c:pt idx="19">
                  <c:v>119.694</c:v>
                </c:pt>
                <c:pt idx="20">
                  <c:v>130.59100000000001</c:v>
                </c:pt>
                <c:pt idx="21">
                  <c:v>142.822</c:v>
                </c:pt>
                <c:pt idx="22">
                  <c:v>152.18799999999999</c:v>
                </c:pt>
                <c:pt idx="23">
                  <c:v>163.10400000000001</c:v>
                </c:pt>
                <c:pt idx="24">
                  <c:v>173.916</c:v>
                </c:pt>
                <c:pt idx="25">
                  <c:v>184.703</c:v>
                </c:pt>
                <c:pt idx="26">
                  <c:v>195.62799999999999</c:v>
                </c:pt>
                <c:pt idx="27">
                  <c:v>206.52500000000001</c:v>
                </c:pt>
                <c:pt idx="28">
                  <c:v>217.58699999999999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5-48F8-8C8B-F8CBB2C2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38112"/>
        <c:axId val="491633192"/>
      </c:scatterChart>
      <c:valAx>
        <c:axId val="49163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633192"/>
        <c:crosses val="autoZero"/>
        <c:crossBetween val="midCat"/>
      </c:valAx>
      <c:valAx>
        <c:axId val="49163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638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'Axial-sweep@I_fixed'!$B$3</c:f>
              <c:strCache>
                <c:ptCount val="1"/>
                <c:pt idx="0">
                  <c:v>B (G) @ Ic=70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'Axial-sweep@I_fixed'!$A$4:$A$39</c:f>
              <c:numCache>
                <c:formatCode>General</c:formatCode>
                <c:ptCount val="36"/>
                <c:pt idx="0">
                  <c:v>-350</c:v>
                </c:pt>
                <c:pt idx="1">
                  <c:v>-340</c:v>
                </c:pt>
                <c:pt idx="2">
                  <c:v>-330</c:v>
                </c:pt>
                <c:pt idx="3">
                  <c:v>-320</c:v>
                </c:pt>
                <c:pt idx="4">
                  <c:v>-310</c:v>
                </c:pt>
                <c:pt idx="5">
                  <c:v>-300</c:v>
                </c:pt>
                <c:pt idx="6">
                  <c:v>-290</c:v>
                </c:pt>
                <c:pt idx="7">
                  <c:v>-280</c:v>
                </c:pt>
                <c:pt idx="8">
                  <c:v>-270</c:v>
                </c:pt>
                <c:pt idx="9">
                  <c:v>-260</c:v>
                </c:pt>
                <c:pt idx="10">
                  <c:v>-250</c:v>
                </c:pt>
                <c:pt idx="11">
                  <c:v>-240</c:v>
                </c:pt>
                <c:pt idx="12">
                  <c:v>-230</c:v>
                </c:pt>
                <c:pt idx="13">
                  <c:v>-220</c:v>
                </c:pt>
                <c:pt idx="14">
                  <c:v>-210</c:v>
                </c:pt>
                <c:pt idx="15">
                  <c:v>-200</c:v>
                </c:pt>
                <c:pt idx="16">
                  <c:v>-190</c:v>
                </c:pt>
                <c:pt idx="17">
                  <c:v>-180</c:v>
                </c:pt>
                <c:pt idx="18">
                  <c:v>-170</c:v>
                </c:pt>
                <c:pt idx="19">
                  <c:v>-160</c:v>
                </c:pt>
                <c:pt idx="20">
                  <c:v>-150</c:v>
                </c:pt>
                <c:pt idx="21">
                  <c:v>-140</c:v>
                </c:pt>
                <c:pt idx="22">
                  <c:v>-130</c:v>
                </c:pt>
                <c:pt idx="23">
                  <c:v>-120</c:v>
                </c:pt>
                <c:pt idx="24">
                  <c:v>-110</c:v>
                </c:pt>
                <c:pt idx="25">
                  <c:v>-100</c:v>
                </c:pt>
                <c:pt idx="26">
                  <c:v>-90</c:v>
                </c:pt>
                <c:pt idx="27">
                  <c:v>-80</c:v>
                </c:pt>
                <c:pt idx="28">
                  <c:v>-70</c:v>
                </c:pt>
                <c:pt idx="29">
                  <c:v>-60</c:v>
                </c:pt>
                <c:pt idx="30">
                  <c:v>-50</c:v>
                </c:pt>
                <c:pt idx="31">
                  <c:v>-40</c:v>
                </c:pt>
                <c:pt idx="32">
                  <c:v>-30</c:v>
                </c:pt>
                <c:pt idx="33">
                  <c:v>-20</c:v>
                </c:pt>
                <c:pt idx="34">
                  <c:v>-10</c:v>
                </c:pt>
                <c:pt idx="35">
                  <c:v>-1</c:v>
                </c:pt>
              </c:numCache>
            </c:numRef>
          </c:xVal>
          <c:yVal>
            <c:numRef>
              <c:f>'Axial-sweep@I_fixed'!$B$4:$B$39</c:f>
              <c:numCache>
                <c:formatCode>General</c:formatCode>
                <c:ptCount val="36"/>
                <c:pt idx="0">
                  <c:v>150.33000000000001</c:v>
                </c:pt>
                <c:pt idx="1">
                  <c:v>153.9</c:v>
                </c:pt>
                <c:pt idx="2">
                  <c:v>157.6</c:v>
                </c:pt>
                <c:pt idx="3">
                  <c:v>160.9</c:v>
                </c:pt>
                <c:pt idx="4">
                  <c:v>163.15</c:v>
                </c:pt>
                <c:pt idx="5">
                  <c:v>165.3</c:v>
                </c:pt>
                <c:pt idx="6">
                  <c:v>166.5</c:v>
                </c:pt>
                <c:pt idx="7">
                  <c:v>167.15</c:v>
                </c:pt>
                <c:pt idx="8">
                  <c:v>167.1</c:v>
                </c:pt>
                <c:pt idx="9">
                  <c:v>166.4</c:v>
                </c:pt>
                <c:pt idx="10">
                  <c:v>165.16</c:v>
                </c:pt>
                <c:pt idx="11">
                  <c:v>163.36000000000001</c:v>
                </c:pt>
                <c:pt idx="12">
                  <c:v>160.19</c:v>
                </c:pt>
                <c:pt idx="13">
                  <c:v>157.08000000000001</c:v>
                </c:pt>
                <c:pt idx="14">
                  <c:v>153.37</c:v>
                </c:pt>
                <c:pt idx="15">
                  <c:v>149.26</c:v>
                </c:pt>
                <c:pt idx="16">
                  <c:v>144.71</c:v>
                </c:pt>
                <c:pt idx="17">
                  <c:v>139.87</c:v>
                </c:pt>
                <c:pt idx="18">
                  <c:v>134.69</c:v>
                </c:pt>
                <c:pt idx="19">
                  <c:v>129.38</c:v>
                </c:pt>
                <c:pt idx="20">
                  <c:v>123.96</c:v>
                </c:pt>
                <c:pt idx="21">
                  <c:v>118.41</c:v>
                </c:pt>
                <c:pt idx="22">
                  <c:v>112.86</c:v>
                </c:pt>
                <c:pt idx="23">
                  <c:v>107.355</c:v>
                </c:pt>
                <c:pt idx="24">
                  <c:v>101.86499999999999</c:v>
                </c:pt>
                <c:pt idx="25">
                  <c:v>96.56</c:v>
                </c:pt>
                <c:pt idx="26">
                  <c:v>91.4</c:v>
                </c:pt>
                <c:pt idx="27">
                  <c:v>86.33</c:v>
                </c:pt>
                <c:pt idx="28">
                  <c:v>81.47</c:v>
                </c:pt>
                <c:pt idx="29">
                  <c:v>76.94</c:v>
                </c:pt>
                <c:pt idx="30">
                  <c:v>72.55</c:v>
                </c:pt>
                <c:pt idx="31">
                  <c:v>68.33</c:v>
                </c:pt>
                <c:pt idx="32">
                  <c:v>64.2</c:v>
                </c:pt>
                <c:pt idx="33">
                  <c:v>60.5</c:v>
                </c:pt>
                <c:pt idx="34">
                  <c:v>56.96</c:v>
                </c:pt>
                <c:pt idx="35">
                  <c:v>54.066000000000003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F-4CC2-9796-030B92A8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665816"/>
        <c:axId val="492666144"/>
      </c:scatterChart>
      <c:valAx>
        <c:axId val="492665816"/>
        <c:scaling>
          <c:orientation val="minMax"/>
          <c:max val="100"/>
          <c:min val="-3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666144"/>
        <c:crosses val="autoZero"/>
        <c:crossBetween val="midCat"/>
      </c:valAx>
      <c:valAx>
        <c:axId val="49266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665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'Radial-sweep-X@z_fixed_I_fixed'!$B$4</c:f>
              <c:strCache>
                <c:ptCount val="1"/>
                <c:pt idx="0">
                  <c:v>B (G) @ Ic=70 &amp; z=280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'Radial-sweep-X@z_fixed_I_fixed'!$A$5:$A$19</c:f>
              <c:numCache>
                <c:formatCode>General</c:formatCode>
                <c:ptCount val="15"/>
                <c:pt idx="0">
                  <c:v>604</c:v>
                </c:pt>
                <c:pt idx="1">
                  <c:v>614</c:v>
                </c:pt>
                <c:pt idx="2">
                  <c:v>624</c:v>
                </c:pt>
                <c:pt idx="3">
                  <c:v>634</c:v>
                </c:pt>
                <c:pt idx="4">
                  <c:v>644</c:v>
                </c:pt>
                <c:pt idx="5">
                  <c:v>654</c:v>
                </c:pt>
                <c:pt idx="6">
                  <c:v>664</c:v>
                </c:pt>
                <c:pt idx="7">
                  <c:v>674</c:v>
                </c:pt>
                <c:pt idx="8">
                  <c:v>684</c:v>
                </c:pt>
                <c:pt idx="9">
                  <c:v>694</c:v>
                </c:pt>
                <c:pt idx="10">
                  <c:v>704</c:v>
                </c:pt>
                <c:pt idx="11">
                  <c:v>714</c:v>
                </c:pt>
                <c:pt idx="12">
                  <c:v>724</c:v>
                </c:pt>
                <c:pt idx="13">
                  <c:v>734</c:v>
                </c:pt>
                <c:pt idx="14">
                  <c:v>744</c:v>
                </c:pt>
              </c:numCache>
            </c:numRef>
          </c:xVal>
          <c:yVal>
            <c:numRef>
              <c:f>'Radial-sweep-X@z_fixed_I_fixed'!$B$5:$B$19</c:f>
              <c:numCache>
                <c:formatCode>General</c:formatCode>
                <c:ptCount val="15"/>
                <c:pt idx="0">
                  <c:v>175.7</c:v>
                </c:pt>
                <c:pt idx="1">
                  <c:v>173.26</c:v>
                </c:pt>
                <c:pt idx="2">
                  <c:v>171.42</c:v>
                </c:pt>
                <c:pt idx="3">
                  <c:v>169.86</c:v>
                </c:pt>
                <c:pt idx="4">
                  <c:v>168.67</c:v>
                </c:pt>
                <c:pt idx="5">
                  <c:v>167.8</c:v>
                </c:pt>
                <c:pt idx="6">
                  <c:v>167.26</c:v>
                </c:pt>
                <c:pt idx="7">
                  <c:v>167.15</c:v>
                </c:pt>
                <c:pt idx="8">
                  <c:v>167.25</c:v>
                </c:pt>
                <c:pt idx="9">
                  <c:v>167.78</c:v>
                </c:pt>
                <c:pt idx="10">
                  <c:v>168.45</c:v>
                </c:pt>
                <c:pt idx="11">
                  <c:v>169.63</c:v>
                </c:pt>
                <c:pt idx="12">
                  <c:v>171.39</c:v>
                </c:pt>
                <c:pt idx="13">
                  <c:v>172.96</c:v>
                </c:pt>
                <c:pt idx="14">
                  <c:v>175.43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9-49F9-B7E4-96FFCE21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275736"/>
        <c:axId val="490273440"/>
      </c:scatterChart>
      <c:valAx>
        <c:axId val="490275736"/>
        <c:scaling>
          <c:orientation val="minMax"/>
          <c:min val="5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73440"/>
        <c:crosses val="autoZero"/>
        <c:crossBetween val="midCat"/>
      </c:valAx>
      <c:valAx>
        <c:axId val="49027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75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'Radial-sweep-Y@z_fixed_I_fixed'!$B$4</c:f>
              <c:strCache>
                <c:ptCount val="1"/>
                <c:pt idx="0">
                  <c:v>B (G) @ Ic=70 &amp; z=280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'Radial-sweep-Y@z_fixed_I_fixed'!$A$5:$A$19</c:f>
              <c:numCache>
                <c:formatCode>General</c:formatCode>
                <c:ptCount val="15"/>
                <c:pt idx="0">
                  <c:v>11</c:v>
                </c:pt>
                <c:pt idx="1">
                  <c:v>21</c:v>
                </c:pt>
                <c:pt idx="2">
                  <c:v>31</c:v>
                </c:pt>
                <c:pt idx="3">
                  <c:v>41</c:v>
                </c:pt>
                <c:pt idx="4">
                  <c:v>51</c:v>
                </c:pt>
                <c:pt idx="5">
                  <c:v>61</c:v>
                </c:pt>
                <c:pt idx="6">
                  <c:v>71</c:v>
                </c:pt>
                <c:pt idx="7">
                  <c:v>81</c:v>
                </c:pt>
                <c:pt idx="8">
                  <c:v>91</c:v>
                </c:pt>
                <c:pt idx="9">
                  <c:v>101</c:v>
                </c:pt>
                <c:pt idx="10">
                  <c:v>111</c:v>
                </c:pt>
                <c:pt idx="11">
                  <c:v>121</c:v>
                </c:pt>
                <c:pt idx="12">
                  <c:v>131</c:v>
                </c:pt>
                <c:pt idx="13">
                  <c:v>141</c:v>
                </c:pt>
                <c:pt idx="14">
                  <c:v>151</c:v>
                </c:pt>
              </c:numCache>
            </c:numRef>
          </c:xVal>
          <c:yVal>
            <c:numRef>
              <c:f>'Radial-sweep-Y@z_fixed_I_fixed'!$B$5:$B$19</c:f>
              <c:numCache>
                <c:formatCode>General</c:formatCode>
                <c:ptCount val="15"/>
                <c:pt idx="0">
                  <c:v>177.4</c:v>
                </c:pt>
                <c:pt idx="1">
                  <c:v>174.52</c:v>
                </c:pt>
                <c:pt idx="2">
                  <c:v>172.3</c:v>
                </c:pt>
                <c:pt idx="3">
                  <c:v>170.52</c:v>
                </c:pt>
                <c:pt idx="4">
                  <c:v>169.11</c:v>
                </c:pt>
                <c:pt idx="5">
                  <c:v>168.08</c:v>
                </c:pt>
                <c:pt idx="6">
                  <c:v>167.41</c:v>
                </c:pt>
                <c:pt idx="7">
                  <c:v>167.15</c:v>
                </c:pt>
                <c:pt idx="8">
                  <c:v>167.12</c:v>
                </c:pt>
                <c:pt idx="9">
                  <c:v>167.46</c:v>
                </c:pt>
                <c:pt idx="10">
                  <c:v>168.148</c:v>
                </c:pt>
                <c:pt idx="11">
                  <c:v>169.23</c:v>
                </c:pt>
                <c:pt idx="12">
                  <c:v>170.57</c:v>
                </c:pt>
                <c:pt idx="13">
                  <c:v>172.42</c:v>
                </c:pt>
                <c:pt idx="14">
                  <c:v>174.38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13-47B7-A2A4-83C2953F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270816"/>
        <c:axId val="490271472"/>
      </c:scatterChart>
      <c:valAx>
        <c:axId val="49027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71472"/>
        <c:crosses val="autoZero"/>
        <c:crossBetween val="midCat"/>
      </c:valAx>
      <c:valAx>
        <c:axId val="49027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7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'z-sweep-on-and-off center'!$B$3</c:f>
              <c:strCache>
                <c:ptCount val="1"/>
                <c:pt idx="0">
                  <c:v>B (G) Axial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'z-sweep-on-and-off center'!$A$4:$A$21</c:f>
              <c:numCache>
                <c:formatCode>General</c:formatCode>
                <c:ptCount val="18"/>
                <c:pt idx="0">
                  <c:v>-35</c:v>
                </c:pt>
                <c:pt idx="1">
                  <c:v>-33</c:v>
                </c:pt>
                <c:pt idx="2">
                  <c:v>-31</c:v>
                </c:pt>
                <c:pt idx="3">
                  <c:v>-29</c:v>
                </c:pt>
                <c:pt idx="4">
                  <c:v>-27</c:v>
                </c:pt>
                <c:pt idx="5">
                  <c:v>-25</c:v>
                </c:pt>
                <c:pt idx="6">
                  <c:v>-23</c:v>
                </c:pt>
                <c:pt idx="7">
                  <c:v>-21</c:v>
                </c:pt>
                <c:pt idx="8">
                  <c:v>-19</c:v>
                </c:pt>
                <c:pt idx="9">
                  <c:v>-17</c:v>
                </c:pt>
                <c:pt idx="10">
                  <c:v>-15</c:v>
                </c:pt>
                <c:pt idx="11">
                  <c:v>-13</c:v>
                </c:pt>
                <c:pt idx="12">
                  <c:v>-11</c:v>
                </c:pt>
                <c:pt idx="13">
                  <c:v>-9</c:v>
                </c:pt>
                <c:pt idx="14">
                  <c:v>-7</c:v>
                </c:pt>
                <c:pt idx="15">
                  <c:v>-5</c:v>
                </c:pt>
                <c:pt idx="16">
                  <c:v>-3</c:v>
                </c:pt>
                <c:pt idx="17">
                  <c:v>-1</c:v>
                </c:pt>
              </c:numCache>
            </c:numRef>
          </c:xVal>
          <c:yVal>
            <c:numRef>
              <c:f>'z-sweep-on-and-off center'!$B$4:$B$21</c:f>
              <c:numCache>
                <c:formatCode>General</c:formatCode>
                <c:ptCount val="18"/>
                <c:pt idx="0">
                  <c:v>150.33000000000001</c:v>
                </c:pt>
                <c:pt idx="1">
                  <c:v>157.6</c:v>
                </c:pt>
                <c:pt idx="2">
                  <c:v>163.15</c:v>
                </c:pt>
                <c:pt idx="3">
                  <c:v>166.5</c:v>
                </c:pt>
                <c:pt idx="4">
                  <c:v>167.1</c:v>
                </c:pt>
                <c:pt idx="5">
                  <c:v>165.16</c:v>
                </c:pt>
                <c:pt idx="6">
                  <c:v>160.19</c:v>
                </c:pt>
                <c:pt idx="7">
                  <c:v>153.37</c:v>
                </c:pt>
                <c:pt idx="8">
                  <c:v>144.71</c:v>
                </c:pt>
                <c:pt idx="9">
                  <c:v>134.69</c:v>
                </c:pt>
                <c:pt idx="10">
                  <c:v>123.96</c:v>
                </c:pt>
                <c:pt idx="11">
                  <c:v>112.86</c:v>
                </c:pt>
                <c:pt idx="12">
                  <c:v>101.86499999999999</c:v>
                </c:pt>
                <c:pt idx="13">
                  <c:v>91.4</c:v>
                </c:pt>
                <c:pt idx="14">
                  <c:v>81.47</c:v>
                </c:pt>
                <c:pt idx="15">
                  <c:v>72.55</c:v>
                </c:pt>
                <c:pt idx="16">
                  <c:v>64.2</c:v>
                </c:pt>
                <c:pt idx="17">
                  <c:v>56.96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70-4C1E-A67B-0BDB523205B9}"/>
            </c:ext>
          </c:extLst>
        </c:ser>
        <c:ser>
          <c:idx val="1"/>
          <c:order val="1"/>
          <c:tx>
            <c:strRef>
              <c:f>'z-sweep-on-and-off center'!$C$3</c:f>
              <c:strCache>
                <c:ptCount val="1"/>
                <c:pt idx="0">
                  <c:v>B (G) - rx=704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'z-sweep-on-and-off center'!$A$4:$A$21</c:f>
              <c:numCache>
                <c:formatCode>General</c:formatCode>
                <c:ptCount val="18"/>
                <c:pt idx="0">
                  <c:v>-35</c:v>
                </c:pt>
                <c:pt idx="1">
                  <c:v>-33</c:v>
                </c:pt>
                <c:pt idx="2">
                  <c:v>-31</c:v>
                </c:pt>
                <c:pt idx="3">
                  <c:v>-29</c:v>
                </c:pt>
                <c:pt idx="4">
                  <c:v>-27</c:v>
                </c:pt>
                <c:pt idx="5">
                  <c:v>-25</c:v>
                </c:pt>
                <c:pt idx="6">
                  <c:v>-23</c:v>
                </c:pt>
                <c:pt idx="7">
                  <c:v>-21</c:v>
                </c:pt>
                <c:pt idx="8">
                  <c:v>-19</c:v>
                </c:pt>
                <c:pt idx="9">
                  <c:v>-17</c:v>
                </c:pt>
                <c:pt idx="10">
                  <c:v>-15</c:v>
                </c:pt>
                <c:pt idx="11">
                  <c:v>-13</c:v>
                </c:pt>
                <c:pt idx="12">
                  <c:v>-11</c:v>
                </c:pt>
                <c:pt idx="13">
                  <c:v>-9</c:v>
                </c:pt>
                <c:pt idx="14">
                  <c:v>-7</c:v>
                </c:pt>
                <c:pt idx="15">
                  <c:v>-5</c:v>
                </c:pt>
                <c:pt idx="16">
                  <c:v>-3</c:v>
                </c:pt>
                <c:pt idx="17">
                  <c:v>-1</c:v>
                </c:pt>
              </c:numCache>
            </c:numRef>
          </c:xVal>
          <c:yVal>
            <c:numRef>
              <c:f>'z-sweep-on-and-off center'!$C$4:$C$21</c:f>
              <c:numCache>
                <c:formatCode>General</c:formatCode>
                <c:ptCount val="18"/>
                <c:pt idx="0">
                  <c:v>148.80000000000001</c:v>
                </c:pt>
                <c:pt idx="1">
                  <c:v>158.44</c:v>
                </c:pt>
                <c:pt idx="2">
                  <c:v>164.32</c:v>
                </c:pt>
                <c:pt idx="3">
                  <c:v>167.86</c:v>
                </c:pt>
                <c:pt idx="4">
                  <c:v>168.76</c:v>
                </c:pt>
                <c:pt idx="5">
                  <c:v>166.95599999999999</c:v>
                </c:pt>
                <c:pt idx="6">
                  <c:v>162.52000000000001</c:v>
                </c:pt>
                <c:pt idx="7">
                  <c:v>155.63630000000001</c:v>
                </c:pt>
                <c:pt idx="8">
                  <c:v>146.86000000000001</c:v>
                </c:pt>
                <c:pt idx="9">
                  <c:v>136.62</c:v>
                </c:pt>
                <c:pt idx="10">
                  <c:v>125.44</c:v>
                </c:pt>
                <c:pt idx="11">
                  <c:v>113.93</c:v>
                </c:pt>
                <c:pt idx="12">
                  <c:v>102.42</c:v>
                </c:pt>
                <c:pt idx="13">
                  <c:v>91.4</c:v>
                </c:pt>
                <c:pt idx="14">
                  <c:v>81.53</c:v>
                </c:pt>
                <c:pt idx="15">
                  <c:v>72.296000000000006</c:v>
                </c:pt>
                <c:pt idx="16">
                  <c:v>63.96</c:v>
                </c:pt>
                <c:pt idx="17">
                  <c:v>56.511000000000003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70-4C1E-A67B-0BDB523205B9}"/>
            </c:ext>
          </c:extLst>
        </c:ser>
        <c:ser>
          <c:idx val="2"/>
          <c:order val="2"/>
          <c:tx>
            <c:strRef>
              <c:f>'z-sweep-on-and-off center'!$D$3</c:f>
              <c:strCache>
                <c:ptCount val="1"/>
                <c:pt idx="0">
                  <c:v>B (G) - rx=734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'z-sweep-on-and-off center'!$A$4:$A$21</c:f>
              <c:numCache>
                <c:formatCode>General</c:formatCode>
                <c:ptCount val="18"/>
                <c:pt idx="0">
                  <c:v>-35</c:v>
                </c:pt>
                <c:pt idx="1">
                  <c:v>-33</c:v>
                </c:pt>
                <c:pt idx="2">
                  <c:v>-31</c:v>
                </c:pt>
                <c:pt idx="3">
                  <c:v>-29</c:v>
                </c:pt>
                <c:pt idx="4">
                  <c:v>-27</c:v>
                </c:pt>
                <c:pt idx="5">
                  <c:v>-25</c:v>
                </c:pt>
                <c:pt idx="6">
                  <c:v>-23</c:v>
                </c:pt>
                <c:pt idx="7">
                  <c:v>-21</c:v>
                </c:pt>
                <c:pt idx="8">
                  <c:v>-19</c:v>
                </c:pt>
                <c:pt idx="9">
                  <c:v>-17</c:v>
                </c:pt>
                <c:pt idx="10">
                  <c:v>-15</c:v>
                </c:pt>
                <c:pt idx="11">
                  <c:v>-13</c:v>
                </c:pt>
                <c:pt idx="12">
                  <c:v>-11</c:v>
                </c:pt>
                <c:pt idx="13">
                  <c:v>-9</c:v>
                </c:pt>
                <c:pt idx="14">
                  <c:v>-7</c:v>
                </c:pt>
                <c:pt idx="15">
                  <c:v>-5</c:v>
                </c:pt>
                <c:pt idx="16">
                  <c:v>-3</c:v>
                </c:pt>
                <c:pt idx="17">
                  <c:v>-1</c:v>
                </c:pt>
              </c:numCache>
            </c:numRef>
          </c:xVal>
          <c:yVal>
            <c:numRef>
              <c:f>'z-sweep-on-and-off center'!$D$4:$D$21</c:f>
              <c:numCache>
                <c:formatCode>General</c:formatCode>
                <c:ptCount val="18"/>
                <c:pt idx="0">
                  <c:v>151.78</c:v>
                </c:pt>
                <c:pt idx="1">
                  <c:v>160.63999999999999</c:v>
                </c:pt>
                <c:pt idx="2">
                  <c:v>167.48</c:v>
                </c:pt>
                <c:pt idx="3">
                  <c:v>171.92</c:v>
                </c:pt>
                <c:pt idx="4">
                  <c:v>173.5</c:v>
                </c:pt>
                <c:pt idx="5">
                  <c:v>172.22</c:v>
                </c:pt>
                <c:pt idx="6">
                  <c:v>167.73400000000001</c:v>
                </c:pt>
                <c:pt idx="7">
                  <c:v>160.6</c:v>
                </c:pt>
                <c:pt idx="8">
                  <c:v>150.99</c:v>
                </c:pt>
                <c:pt idx="9">
                  <c:v>139.80000000000001</c:v>
                </c:pt>
                <c:pt idx="10">
                  <c:v>127.37</c:v>
                </c:pt>
                <c:pt idx="11">
                  <c:v>114.84</c:v>
                </c:pt>
                <c:pt idx="12">
                  <c:v>102.44499999999999</c:v>
                </c:pt>
                <c:pt idx="13">
                  <c:v>91.06</c:v>
                </c:pt>
                <c:pt idx="14">
                  <c:v>80.599000000000004</c:v>
                </c:pt>
                <c:pt idx="15">
                  <c:v>71.094999999999999</c:v>
                </c:pt>
                <c:pt idx="16">
                  <c:v>62.76</c:v>
                </c:pt>
                <c:pt idx="17">
                  <c:v>55.24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70-4C1E-A67B-0BDB523205B9}"/>
            </c:ext>
          </c:extLst>
        </c:ser>
        <c:ser>
          <c:idx val="3"/>
          <c:order val="3"/>
          <c:tx>
            <c:strRef>
              <c:f>'z-sweep-on-and-off center'!$E$3</c:f>
              <c:strCache>
                <c:ptCount val="1"/>
                <c:pt idx="0">
                  <c:v>B (G) - ry=41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'z-sweep-on-and-off center'!$A$4:$A$21</c:f>
              <c:numCache>
                <c:formatCode>General</c:formatCode>
                <c:ptCount val="18"/>
                <c:pt idx="0">
                  <c:v>-35</c:v>
                </c:pt>
                <c:pt idx="1">
                  <c:v>-33</c:v>
                </c:pt>
                <c:pt idx="2">
                  <c:v>-31</c:v>
                </c:pt>
                <c:pt idx="3">
                  <c:v>-29</c:v>
                </c:pt>
                <c:pt idx="4">
                  <c:v>-27</c:v>
                </c:pt>
                <c:pt idx="5">
                  <c:v>-25</c:v>
                </c:pt>
                <c:pt idx="6">
                  <c:v>-23</c:v>
                </c:pt>
                <c:pt idx="7">
                  <c:v>-21</c:v>
                </c:pt>
                <c:pt idx="8">
                  <c:v>-19</c:v>
                </c:pt>
                <c:pt idx="9">
                  <c:v>-17</c:v>
                </c:pt>
                <c:pt idx="10">
                  <c:v>-15</c:v>
                </c:pt>
                <c:pt idx="11">
                  <c:v>-13</c:v>
                </c:pt>
                <c:pt idx="12">
                  <c:v>-11</c:v>
                </c:pt>
                <c:pt idx="13">
                  <c:v>-9</c:v>
                </c:pt>
                <c:pt idx="14">
                  <c:v>-7</c:v>
                </c:pt>
                <c:pt idx="15">
                  <c:v>-5</c:v>
                </c:pt>
                <c:pt idx="16">
                  <c:v>-3</c:v>
                </c:pt>
                <c:pt idx="17">
                  <c:v>-1</c:v>
                </c:pt>
              </c:numCache>
            </c:numRef>
          </c:xVal>
          <c:yVal>
            <c:numRef>
              <c:f>'z-sweep-on-and-off center'!$E$4:$E$21</c:f>
              <c:numCache>
                <c:formatCode>General</c:formatCode>
                <c:ptCount val="18"/>
                <c:pt idx="0">
                  <c:v>156.03</c:v>
                </c:pt>
                <c:pt idx="1">
                  <c:v>163.46</c:v>
                </c:pt>
                <c:pt idx="2">
                  <c:v>168.28</c:v>
                </c:pt>
                <c:pt idx="3">
                  <c:v>170.44</c:v>
                </c:pt>
                <c:pt idx="4">
                  <c:v>169.75</c:v>
                </c:pt>
                <c:pt idx="5">
                  <c:v>166.16</c:v>
                </c:pt>
                <c:pt idx="6">
                  <c:v>160.11000000000001</c:v>
                </c:pt>
                <c:pt idx="7">
                  <c:v>151.79</c:v>
                </c:pt>
                <c:pt idx="8">
                  <c:v>141.99</c:v>
                </c:pt>
                <c:pt idx="9">
                  <c:v>131.26</c:v>
                </c:pt>
                <c:pt idx="10">
                  <c:v>119.87</c:v>
                </c:pt>
                <c:pt idx="11">
                  <c:v>108.58</c:v>
                </c:pt>
                <c:pt idx="12">
                  <c:v>97.72</c:v>
                </c:pt>
                <c:pt idx="13">
                  <c:v>87.58</c:v>
                </c:pt>
                <c:pt idx="14">
                  <c:v>78.11</c:v>
                </c:pt>
                <c:pt idx="15">
                  <c:v>69.48</c:v>
                </c:pt>
                <c:pt idx="16">
                  <c:v>61.86</c:v>
                </c:pt>
                <c:pt idx="17">
                  <c:v>54.94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70-4C1E-A67B-0BDB523205B9}"/>
            </c:ext>
          </c:extLst>
        </c:ser>
        <c:ser>
          <c:idx val="4"/>
          <c:order val="4"/>
          <c:tx>
            <c:strRef>
              <c:f>'z-sweep-on-and-off center'!$F$3</c:f>
              <c:strCache>
                <c:ptCount val="1"/>
                <c:pt idx="0">
                  <c:v>B (G) - ry=121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'z-sweep-on-and-off center'!$A$4:$A$21</c:f>
              <c:numCache>
                <c:formatCode>General</c:formatCode>
                <c:ptCount val="18"/>
                <c:pt idx="0">
                  <c:v>-35</c:v>
                </c:pt>
                <c:pt idx="1">
                  <c:v>-33</c:v>
                </c:pt>
                <c:pt idx="2">
                  <c:v>-31</c:v>
                </c:pt>
                <c:pt idx="3">
                  <c:v>-29</c:v>
                </c:pt>
                <c:pt idx="4">
                  <c:v>-27</c:v>
                </c:pt>
                <c:pt idx="5">
                  <c:v>-25</c:v>
                </c:pt>
                <c:pt idx="6">
                  <c:v>-23</c:v>
                </c:pt>
                <c:pt idx="7">
                  <c:v>-21</c:v>
                </c:pt>
                <c:pt idx="8">
                  <c:v>-19</c:v>
                </c:pt>
                <c:pt idx="9">
                  <c:v>-17</c:v>
                </c:pt>
                <c:pt idx="10">
                  <c:v>-15</c:v>
                </c:pt>
                <c:pt idx="11">
                  <c:v>-13</c:v>
                </c:pt>
                <c:pt idx="12">
                  <c:v>-11</c:v>
                </c:pt>
                <c:pt idx="13">
                  <c:v>-9</c:v>
                </c:pt>
                <c:pt idx="14">
                  <c:v>-7</c:v>
                </c:pt>
                <c:pt idx="15">
                  <c:v>-5</c:v>
                </c:pt>
                <c:pt idx="16">
                  <c:v>-3</c:v>
                </c:pt>
                <c:pt idx="17">
                  <c:v>-1</c:v>
                </c:pt>
              </c:numCache>
            </c:numRef>
          </c:xVal>
          <c:yVal>
            <c:numRef>
              <c:f>'z-sweep-on-and-off center'!$F$4:$F$21</c:f>
              <c:numCache>
                <c:formatCode>General</c:formatCode>
                <c:ptCount val="18"/>
                <c:pt idx="0">
                  <c:v>150.215</c:v>
                </c:pt>
                <c:pt idx="1">
                  <c:v>158.36500000000001</c:v>
                </c:pt>
                <c:pt idx="2">
                  <c:v>164.5</c:v>
                </c:pt>
                <c:pt idx="3">
                  <c:v>168.24</c:v>
                </c:pt>
                <c:pt idx="4">
                  <c:v>169.44</c:v>
                </c:pt>
                <c:pt idx="5">
                  <c:v>167.92</c:v>
                </c:pt>
                <c:pt idx="6">
                  <c:v>163.74</c:v>
                </c:pt>
                <c:pt idx="7">
                  <c:v>157.22999999999999</c:v>
                </c:pt>
                <c:pt idx="8">
                  <c:v>148.64699999999999</c:v>
                </c:pt>
                <c:pt idx="9">
                  <c:v>138.38999999999999</c:v>
                </c:pt>
                <c:pt idx="10">
                  <c:v>127.19799999999999</c:v>
                </c:pt>
                <c:pt idx="11">
                  <c:v>115.5223</c:v>
                </c:pt>
                <c:pt idx="12">
                  <c:v>103.66</c:v>
                </c:pt>
                <c:pt idx="13">
                  <c:v>92.44</c:v>
                </c:pt>
                <c:pt idx="14">
                  <c:v>82.23</c:v>
                </c:pt>
                <c:pt idx="15">
                  <c:v>72.81</c:v>
                </c:pt>
                <c:pt idx="16">
                  <c:v>64.260000000000005</c:v>
                </c:pt>
                <c:pt idx="17">
                  <c:v>56.83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70-4C1E-A67B-0BDB523205B9}"/>
            </c:ext>
          </c:extLst>
        </c:ser>
        <c:ser>
          <c:idx val="5"/>
          <c:order val="5"/>
          <c:tx>
            <c:strRef>
              <c:f>'z-sweep-on-and-off center'!$G$3</c:f>
              <c:strCache>
                <c:ptCount val="1"/>
                <c:pt idx="0">
                  <c:v>B (G) - rx=704 - ry=141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'z-sweep-on-and-off center'!$A$4:$A$21</c:f>
              <c:numCache>
                <c:formatCode>General</c:formatCode>
                <c:ptCount val="18"/>
                <c:pt idx="0">
                  <c:v>-35</c:v>
                </c:pt>
                <c:pt idx="1">
                  <c:v>-33</c:v>
                </c:pt>
                <c:pt idx="2">
                  <c:v>-31</c:v>
                </c:pt>
                <c:pt idx="3">
                  <c:v>-29</c:v>
                </c:pt>
                <c:pt idx="4">
                  <c:v>-27</c:v>
                </c:pt>
                <c:pt idx="5">
                  <c:v>-25</c:v>
                </c:pt>
                <c:pt idx="6">
                  <c:v>-23</c:v>
                </c:pt>
                <c:pt idx="7">
                  <c:v>-21</c:v>
                </c:pt>
                <c:pt idx="8">
                  <c:v>-19</c:v>
                </c:pt>
                <c:pt idx="9">
                  <c:v>-17</c:v>
                </c:pt>
                <c:pt idx="10">
                  <c:v>-15</c:v>
                </c:pt>
                <c:pt idx="11">
                  <c:v>-13</c:v>
                </c:pt>
                <c:pt idx="12">
                  <c:v>-11</c:v>
                </c:pt>
                <c:pt idx="13">
                  <c:v>-9</c:v>
                </c:pt>
                <c:pt idx="14">
                  <c:v>-7</c:v>
                </c:pt>
                <c:pt idx="15">
                  <c:v>-5</c:v>
                </c:pt>
                <c:pt idx="16">
                  <c:v>-3</c:v>
                </c:pt>
                <c:pt idx="17">
                  <c:v>-1</c:v>
                </c:pt>
              </c:numCache>
            </c:numRef>
          </c:xVal>
          <c:yVal>
            <c:numRef>
              <c:f>'z-sweep-on-and-off center'!$G$4:$G$21</c:f>
              <c:numCache>
                <c:formatCode>General</c:formatCode>
                <c:ptCount val="18"/>
                <c:pt idx="0">
                  <c:v>149.19</c:v>
                </c:pt>
                <c:pt idx="1">
                  <c:v>157.91999999999999</c:v>
                </c:pt>
                <c:pt idx="2">
                  <c:v>164.73</c:v>
                </c:pt>
                <c:pt idx="3">
                  <c:v>169.18</c:v>
                </c:pt>
                <c:pt idx="4">
                  <c:v>171.05</c:v>
                </c:pt>
                <c:pt idx="5">
                  <c:v>170.12</c:v>
                </c:pt>
                <c:pt idx="6">
                  <c:v>166.36199999999999</c:v>
                </c:pt>
                <c:pt idx="7">
                  <c:v>160.11000000000001</c:v>
                </c:pt>
                <c:pt idx="8">
                  <c:v>151.46</c:v>
                </c:pt>
                <c:pt idx="9">
                  <c:v>141.12</c:v>
                </c:pt>
                <c:pt idx="10">
                  <c:v>129.41</c:v>
                </c:pt>
                <c:pt idx="11">
                  <c:v>116.96</c:v>
                </c:pt>
                <c:pt idx="12">
                  <c:v>105.04</c:v>
                </c:pt>
                <c:pt idx="13">
                  <c:v>93.17</c:v>
                </c:pt>
                <c:pt idx="14">
                  <c:v>82.69</c:v>
                </c:pt>
                <c:pt idx="15">
                  <c:v>72.989999999999995</c:v>
                </c:pt>
                <c:pt idx="16">
                  <c:v>64.33</c:v>
                </c:pt>
                <c:pt idx="17">
                  <c:v>56.76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70-4C1E-A67B-0BDB52320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32432"/>
        <c:axId val="491034728"/>
      </c:scatterChart>
      <c:valAx>
        <c:axId val="49103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34728"/>
        <c:crosses val="autoZero"/>
        <c:crossBetween val="midCat"/>
      </c:valAx>
      <c:valAx>
        <c:axId val="49103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3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'Axial-Measuremente&amp;Simu'!$B$3</c:f>
              <c:strCache>
                <c:ptCount val="1"/>
                <c:pt idx="0">
                  <c:v>B (G) Axial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'Axial-Measuremente&amp;Simu'!$A$4:$A$39</c:f>
              <c:numCache>
                <c:formatCode>General</c:formatCode>
                <c:ptCount val="36"/>
                <c:pt idx="0">
                  <c:v>-35</c:v>
                </c:pt>
                <c:pt idx="1">
                  <c:v>-34</c:v>
                </c:pt>
                <c:pt idx="2">
                  <c:v>-33</c:v>
                </c:pt>
                <c:pt idx="3">
                  <c:v>-32</c:v>
                </c:pt>
                <c:pt idx="4">
                  <c:v>-31</c:v>
                </c:pt>
                <c:pt idx="5">
                  <c:v>-30</c:v>
                </c:pt>
                <c:pt idx="6">
                  <c:v>-29</c:v>
                </c:pt>
                <c:pt idx="7">
                  <c:v>-28</c:v>
                </c:pt>
                <c:pt idx="8">
                  <c:v>-27</c:v>
                </c:pt>
                <c:pt idx="9">
                  <c:v>-26</c:v>
                </c:pt>
                <c:pt idx="10">
                  <c:v>-25</c:v>
                </c:pt>
                <c:pt idx="11">
                  <c:v>-24</c:v>
                </c:pt>
                <c:pt idx="12">
                  <c:v>-23</c:v>
                </c:pt>
                <c:pt idx="13">
                  <c:v>-22</c:v>
                </c:pt>
                <c:pt idx="14">
                  <c:v>-21</c:v>
                </c:pt>
                <c:pt idx="15">
                  <c:v>-20</c:v>
                </c:pt>
                <c:pt idx="16">
                  <c:v>-19</c:v>
                </c:pt>
                <c:pt idx="17">
                  <c:v>-18</c:v>
                </c:pt>
                <c:pt idx="18">
                  <c:v>-17</c:v>
                </c:pt>
                <c:pt idx="19">
                  <c:v>-16</c:v>
                </c:pt>
                <c:pt idx="20">
                  <c:v>-15</c:v>
                </c:pt>
                <c:pt idx="21">
                  <c:v>-14</c:v>
                </c:pt>
                <c:pt idx="22">
                  <c:v>-13</c:v>
                </c:pt>
                <c:pt idx="23">
                  <c:v>-12</c:v>
                </c:pt>
                <c:pt idx="24">
                  <c:v>-11</c:v>
                </c:pt>
                <c:pt idx="25">
                  <c:v>-10</c:v>
                </c:pt>
                <c:pt idx="26">
                  <c:v>-9</c:v>
                </c:pt>
                <c:pt idx="27">
                  <c:v>-8</c:v>
                </c:pt>
                <c:pt idx="28">
                  <c:v>-7</c:v>
                </c:pt>
                <c:pt idx="29">
                  <c:v>-6</c:v>
                </c:pt>
                <c:pt idx="30">
                  <c:v>-5</c:v>
                </c:pt>
                <c:pt idx="31">
                  <c:v>-4</c:v>
                </c:pt>
                <c:pt idx="32">
                  <c:v>-3</c:v>
                </c:pt>
                <c:pt idx="33">
                  <c:v>-2</c:v>
                </c:pt>
                <c:pt idx="34">
                  <c:v>-1</c:v>
                </c:pt>
                <c:pt idx="35">
                  <c:v>-0.1</c:v>
                </c:pt>
              </c:numCache>
            </c:numRef>
          </c:xVal>
          <c:yVal>
            <c:numRef>
              <c:f>'Axial-Measuremente&amp;Simu'!$B$4:$B$39</c:f>
              <c:numCache>
                <c:formatCode>General</c:formatCode>
                <c:ptCount val="36"/>
                <c:pt idx="0">
                  <c:v>150.33000000000001</c:v>
                </c:pt>
                <c:pt idx="1">
                  <c:v>153.9</c:v>
                </c:pt>
                <c:pt idx="2">
                  <c:v>157.6</c:v>
                </c:pt>
                <c:pt idx="3">
                  <c:v>160.9</c:v>
                </c:pt>
                <c:pt idx="4">
                  <c:v>163.15</c:v>
                </c:pt>
                <c:pt idx="5">
                  <c:v>165.3</c:v>
                </c:pt>
                <c:pt idx="6">
                  <c:v>166.5</c:v>
                </c:pt>
                <c:pt idx="7">
                  <c:v>167.15</c:v>
                </c:pt>
                <c:pt idx="8">
                  <c:v>167.1</c:v>
                </c:pt>
                <c:pt idx="9">
                  <c:v>166.4</c:v>
                </c:pt>
                <c:pt idx="10">
                  <c:v>165.16</c:v>
                </c:pt>
                <c:pt idx="11">
                  <c:v>163.36000000000001</c:v>
                </c:pt>
                <c:pt idx="12">
                  <c:v>160.19</c:v>
                </c:pt>
                <c:pt idx="13">
                  <c:v>157.08000000000001</c:v>
                </c:pt>
                <c:pt idx="14">
                  <c:v>153.37</c:v>
                </c:pt>
                <c:pt idx="15">
                  <c:v>149.26</c:v>
                </c:pt>
                <c:pt idx="16">
                  <c:v>144.71</c:v>
                </c:pt>
                <c:pt idx="17">
                  <c:v>139.87</c:v>
                </c:pt>
                <c:pt idx="18">
                  <c:v>134.69</c:v>
                </c:pt>
                <c:pt idx="19">
                  <c:v>129.38</c:v>
                </c:pt>
                <c:pt idx="20">
                  <c:v>123.96</c:v>
                </c:pt>
                <c:pt idx="21">
                  <c:v>118.41</c:v>
                </c:pt>
                <c:pt idx="22">
                  <c:v>112.86</c:v>
                </c:pt>
                <c:pt idx="23">
                  <c:v>107.355</c:v>
                </c:pt>
                <c:pt idx="24">
                  <c:v>101.86499999999999</c:v>
                </c:pt>
                <c:pt idx="25">
                  <c:v>96.56</c:v>
                </c:pt>
                <c:pt idx="26">
                  <c:v>91.4</c:v>
                </c:pt>
                <c:pt idx="27">
                  <c:v>86.33</c:v>
                </c:pt>
                <c:pt idx="28">
                  <c:v>81.47</c:v>
                </c:pt>
                <c:pt idx="29">
                  <c:v>76.94</c:v>
                </c:pt>
                <c:pt idx="30">
                  <c:v>72.55</c:v>
                </c:pt>
                <c:pt idx="31">
                  <c:v>68.33</c:v>
                </c:pt>
                <c:pt idx="32">
                  <c:v>64.2</c:v>
                </c:pt>
                <c:pt idx="33">
                  <c:v>60.5</c:v>
                </c:pt>
                <c:pt idx="34">
                  <c:v>56.96</c:v>
                </c:pt>
                <c:pt idx="35">
                  <c:v>54.066000000000003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4D-44B6-9B70-AD28EAB95582}"/>
            </c:ext>
          </c:extLst>
        </c:ser>
        <c:ser>
          <c:idx val="1"/>
          <c:order val="1"/>
          <c:tx>
            <c:strRef>
              <c:f>'Axial-Measuremente&amp;Simu'!$C$3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'Axial-Measuremente&amp;Simu'!$A$4:$A$39</c:f>
              <c:numCache>
                <c:formatCode>General</c:formatCode>
                <c:ptCount val="36"/>
                <c:pt idx="0">
                  <c:v>-35</c:v>
                </c:pt>
                <c:pt idx="1">
                  <c:v>-34</c:v>
                </c:pt>
                <c:pt idx="2">
                  <c:v>-33</c:v>
                </c:pt>
                <c:pt idx="3">
                  <c:v>-32</c:v>
                </c:pt>
                <c:pt idx="4">
                  <c:v>-31</c:v>
                </c:pt>
                <c:pt idx="5">
                  <c:v>-30</c:v>
                </c:pt>
                <c:pt idx="6">
                  <c:v>-29</c:v>
                </c:pt>
                <c:pt idx="7">
                  <c:v>-28</c:v>
                </c:pt>
                <c:pt idx="8">
                  <c:v>-27</c:v>
                </c:pt>
                <c:pt idx="9">
                  <c:v>-26</c:v>
                </c:pt>
                <c:pt idx="10">
                  <c:v>-25</c:v>
                </c:pt>
                <c:pt idx="11">
                  <c:v>-24</c:v>
                </c:pt>
                <c:pt idx="12">
                  <c:v>-23</c:v>
                </c:pt>
                <c:pt idx="13">
                  <c:v>-22</c:v>
                </c:pt>
                <c:pt idx="14">
                  <c:v>-21</c:v>
                </c:pt>
                <c:pt idx="15">
                  <c:v>-20</c:v>
                </c:pt>
                <c:pt idx="16">
                  <c:v>-19</c:v>
                </c:pt>
                <c:pt idx="17">
                  <c:v>-18</c:v>
                </c:pt>
                <c:pt idx="18">
                  <c:v>-17</c:v>
                </c:pt>
                <c:pt idx="19">
                  <c:v>-16</c:v>
                </c:pt>
                <c:pt idx="20">
                  <c:v>-15</c:v>
                </c:pt>
                <c:pt idx="21">
                  <c:v>-14</c:v>
                </c:pt>
                <c:pt idx="22">
                  <c:v>-13</c:v>
                </c:pt>
                <c:pt idx="23">
                  <c:v>-12</c:v>
                </c:pt>
                <c:pt idx="24">
                  <c:v>-11</c:v>
                </c:pt>
                <c:pt idx="25">
                  <c:v>-10</c:v>
                </c:pt>
                <c:pt idx="26">
                  <c:v>-9</c:v>
                </c:pt>
                <c:pt idx="27">
                  <c:v>-8</c:v>
                </c:pt>
                <c:pt idx="28">
                  <c:v>-7</c:v>
                </c:pt>
                <c:pt idx="29">
                  <c:v>-6</c:v>
                </c:pt>
                <c:pt idx="30">
                  <c:v>-5</c:v>
                </c:pt>
                <c:pt idx="31">
                  <c:v>-4</c:v>
                </c:pt>
                <c:pt idx="32">
                  <c:v>-3</c:v>
                </c:pt>
                <c:pt idx="33">
                  <c:v>-2</c:v>
                </c:pt>
                <c:pt idx="34">
                  <c:v>-1</c:v>
                </c:pt>
                <c:pt idx="35">
                  <c:v>-0.1</c:v>
                </c:pt>
              </c:numCache>
            </c:numRef>
          </c:xVal>
          <c:yVal>
            <c:numRef>
              <c:f>'Axial-Measuremente&amp;Simu'!$C$4:$C$39</c:f>
              <c:numCache>
                <c:formatCode>General</c:formatCode>
                <c:ptCount val="36"/>
                <c:pt idx="0">
                  <c:v>161.45250753304001</c:v>
                </c:pt>
                <c:pt idx="1">
                  <c:v>165.78568187042899</c:v>
                </c:pt>
                <c:pt idx="2">
                  <c:v>169.57727343893899</c:v>
                </c:pt>
                <c:pt idx="3">
                  <c:v>172.76354968933299</c:v>
                </c:pt>
                <c:pt idx="4">
                  <c:v>175.299369685313</c:v>
                </c:pt>
                <c:pt idx="5">
                  <c:v>177.147215975851</c:v>
                </c:pt>
                <c:pt idx="6">
                  <c:v>178.27952893333</c:v>
                </c:pt>
                <c:pt idx="7">
                  <c:v>178.68016302971</c:v>
                </c:pt>
                <c:pt idx="8">
                  <c:v>178.32825062984401</c:v>
                </c:pt>
                <c:pt idx="9">
                  <c:v>177.24581963403199</c:v>
                </c:pt>
                <c:pt idx="10">
                  <c:v>175.443013591171</c:v>
                </c:pt>
                <c:pt idx="11">
                  <c:v>172.94472151960599</c:v>
                </c:pt>
                <c:pt idx="12">
                  <c:v>169.789209836884</c:v>
                </c:pt>
                <c:pt idx="13">
                  <c:v>166.02515140332801</c:v>
                </c:pt>
                <c:pt idx="14">
                  <c:v>161.71122315726501</c:v>
                </c:pt>
                <c:pt idx="15">
                  <c:v>156.91344379993899</c:v>
                </c:pt>
                <c:pt idx="16">
                  <c:v>151.70366575489999</c:v>
                </c:pt>
                <c:pt idx="17">
                  <c:v>146.15721947888201</c:v>
                </c:pt>
                <c:pt idx="18">
                  <c:v>140.350513763371</c:v>
                </c:pt>
                <c:pt idx="19">
                  <c:v>134.35850850809101</c:v>
                </c:pt>
                <c:pt idx="20">
                  <c:v>128.25313131884599</c:v>
                </c:pt>
                <c:pt idx="21">
                  <c:v>122.100532196853</c:v>
                </c:pt>
                <c:pt idx="22">
                  <c:v>115.96030523731</c:v>
                </c:pt>
                <c:pt idx="23">
                  <c:v>109.884621579249</c:v>
                </c:pt>
                <c:pt idx="24">
                  <c:v>103.91818455809801</c:v>
                </c:pt>
                <c:pt idx="25">
                  <c:v>98.094250147277904</c:v>
                </c:pt>
                <c:pt idx="26">
                  <c:v>92.445697647106599</c:v>
                </c:pt>
                <c:pt idx="27">
                  <c:v>86.993827291616896</c:v>
                </c:pt>
                <c:pt idx="28">
                  <c:v>81.754255797433203</c:v>
                </c:pt>
                <c:pt idx="29">
                  <c:v>76.737014230257302</c:v>
                </c:pt>
                <c:pt idx="30">
                  <c:v>71.948634875815102</c:v>
                </c:pt>
                <c:pt idx="31">
                  <c:v>67.391225836538993</c:v>
                </c:pt>
                <c:pt idx="32">
                  <c:v>63.063942771476</c:v>
                </c:pt>
                <c:pt idx="33">
                  <c:v>58.963420324086002</c:v>
                </c:pt>
                <c:pt idx="34">
                  <c:v>55.084247394912602</c:v>
                </c:pt>
                <c:pt idx="35">
                  <c:v>51.419250941991002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4D-44B6-9B70-AD28EAB95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32432"/>
        <c:axId val="491034728"/>
      </c:scatterChart>
      <c:valAx>
        <c:axId val="49103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34728"/>
        <c:crosses val="autoZero"/>
        <c:crossBetween val="midCat"/>
      </c:valAx>
      <c:valAx>
        <c:axId val="49103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3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'Radial-Measuremente&amp;Simu'!$B$1</c:f>
              <c:strCache>
                <c:ptCount val="1"/>
                <c:pt idx="0">
                  <c:v>B (G) @ Ic=70 &amp; z=280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'Radial-Measuremente&amp;Simu'!$A$2:$A$16</c:f>
              <c:numCache>
                <c:formatCode>General</c:formatCode>
                <c:ptCount val="15"/>
                <c:pt idx="0">
                  <c:v>604</c:v>
                </c:pt>
                <c:pt idx="1">
                  <c:v>614</c:v>
                </c:pt>
                <c:pt idx="2">
                  <c:v>624</c:v>
                </c:pt>
                <c:pt idx="3">
                  <c:v>634</c:v>
                </c:pt>
                <c:pt idx="4">
                  <c:v>644</c:v>
                </c:pt>
                <c:pt idx="5">
                  <c:v>654</c:v>
                </c:pt>
                <c:pt idx="6">
                  <c:v>664</c:v>
                </c:pt>
                <c:pt idx="7">
                  <c:v>674</c:v>
                </c:pt>
                <c:pt idx="8">
                  <c:v>684</c:v>
                </c:pt>
                <c:pt idx="9">
                  <c:v>694</c:v>
                </c:pt>
                <c:pt idx="10">
                  <c:v>704</c:v>
                </c:pt>
                <c:pt idx="11">
                  <c:v>714</c:v>
                </c:pt>
                <c:pt idx="12">
                  <c:v>724</c:v>
                </c:pt>
                <c:pt idx="13">
                  <c:v>734</c:v>
                </c:pt>
                <c:pt idx="14">
                  <c:v>744</c:v>
                </c:pt>
              </c:numCache>
            </c:numRef>
          </c:xVal>
          <c:yVal>
            <c:numRef>
              <c:f>'Radial-Measuremente&amp;Simu'!$B$2:$B$16</c:f>
              <c:numCache>
                <c:formatCode>General</c:formatCode>
                <c:ptCount val="15"/>
                <c:pt idx="0">
                  <c:v>175.7</c:v>
                </c:pt>
                <c:pt idx="1">
                  <c:v>173.26</c:v>
                </c:pt>
                <c:pt idx="2">
                  <c:v>171.42</c:v>
                </c:pt>
                <c:pt idx="3">
                  <c:v>169.86</c:v>
                </c:pt>
                <c:pt idx="4">
                  <c:v>168.67</c:v>
                </c:pt>
                <c:pt idx="5">
                  <c:v>167.8</c:v>
                </c:pt>
                <c:pt idx="6">
                  <c:v>167.26</c:v>
                </c:pt>
                <c:pt idx="7">
                  <c:v>167.15</c:v>
                </c:pt>
                <c:pt idx="8">
                  <c:v>167.25</c:v>
                </c:pt>
                <c:pt idx="9">
                  <c:v>167.78</c:v>
                </c:pt>
                <c:pt idx="10">
                  <c:v>168.45</c:v>
                </c:pt>
                <c:pt idx="11">
                  <c:v>169.63</c:v>
                </c:pt>
                <c:pt idx="12">
                  <c:v>171.39</c:v>
                </c:pt>
                <c:pt idx="13">
                  <c:v>172.96</c:v>
                </c:pt>
                <c:pt idx="14">
                  <c:v>175.43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FE-44C2-9A03-6400CC0EFBBA}"/>
            </c:ext>
          </c:extLst>
        </c:ser>
        <c:ser>
          <c:idx val="1"/>
          <c:order val="1"/>
          <c:tx>
            <c:strRef>
              <c:f>'Radial-Measuremente&amp;Simu'!$C$1</c:f>
              <c:strCache>
                <c:ptCount val="1"/>
                <c:pt idx="0">
                  <c:v>B sim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'Radial-Measuremente&amp;Simu'!$A$2:$A$16</c:f>
              <c:numCache>
                <c:formatCode>General</c:formatCode>
                <c:ptCount val="15"/>
                <c:pt idx="0">
                  <c:v>604</c:v>
                </c:pt>
                <c:pt idx="1">
                  <c:v>614</c:v>
                </c:pt>
                <c:pt idx="2">
                  <c:v>624</c:v>
                </c:pt>
                <c:pt idx="3">
                  <c:v>634</c:v>
                </c:pt>
                <c:pt idx="4">
                  <c:v>644</c:v>
                </c:pt>
                <c:pt idx="5">
                  <c:v>654</c:v>
                </c:pt>
                <c:pt idx="6">
                  <c:v>664</c:v>
                </c:pt>
                <c:pt idx="7">
                  <c:v>674</c:v>
                </c:pt>
                <c:pt idx="8">
                  <c:v>684</c:v>
                </c:pt>
                <c:pt idx="9">
                  <c:v>694</c:v>
                </c:pt>
                <c:pt idx="10">
                  <c:v>704</c:v>
                </c:pt>
                <c:pt idx="11">
                  <c:v>714</c:v>
                </c:pt>
                <c:pt idx="12">
                  <c:v>724</c:v>
                </c:pt>
                <c:pt idx="13">
                  <c:v>734</c:v>
                </c:pt>
                <c:pt idx="14">
                  <c:v>744</c:v>
                </c:pt>
              </c:numCache>
            </c:numRef>
          </c:xVal>
          <c:yVal>
            <c:numRef>
              <c:f>'Radial-Measuremente&amp;Simu'!$C$2:$C$16</c:f>
              <c:numCache>
                <c:formatCode>General</c:formatCode>
                <c:ptCount val="15"/>
                <c:pt idx="0">
                  <c:v>173.38912056827999</c:v>
                </c:pt>
                <c:pt idx="1">
                  <c:v>171.472684438095</c:v>
                </c:pt>
                <c:pt idx="2">
                  <c:v>169.76616771881501</c:v>
                </c:pt>
                <c:pt idx="3">
                  <c:v>168.486476416345</c:v>
                </c:pt>
                <c:pt idx="4">
                  <c:v>167.42306403624599</c:v>
                </c:pt>
                <c:pt idx="5">
                  <c:v>166.77039610106399</c:v>
                </c:pt>
                <c:pt idx="6">
                  <c:v>166.27625503905</c:v>
                </c:pt>
                <c:pt idx="7">
                  <c:v>166.055681870429</c:v>
                </c:pt>
                <c:pt idx="8">
                  <c:v>166.18682769707601</c:v>
                </c:pt>
                <c:pt idx="9">
                  <c:v>166.588893472287</c:v>
                </c:pt>
                <c:pt idx="10">
                  <c:v>167.348392981958</c:v>
                </c:pt>
                <c:pt idx="11">
                  <c:v>168.25799145716499</c:v>
                </c:pt>
                <c:pt idx="12">
                  <c:v>169.634825801289</c:v>
                </c:pt>
                <c:pt idx="13">
                  <c:v>171.140973072349</c:v>
                </c:pt>
                <c:pt idx="14">
                  <c:v>173.23551674484301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FE-44C2-9A03-6400CC0EF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03704"/>
        <c:axId val="498103048"/>
      </c:scatterChart>
      <c:valAx>
        <c:axId val="498103704"/>
        <c:scaling>
          <c:orientation val="minMax"/>
          <c:max val="754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03048"/>
        <c:crosses val="autoZero"/>
        <c:crossBetween val="midCat"/>
      </c:valAx>
      <c:valAx>
        <c:axId val="498103048"/>
        <c:scaling>
          <c:orientation val="minMax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03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100012</xdr:rowOff>
    </xdr:from>
    <xdr:to>
      <xdr:col>9</xdr:col>
      <xdr:colOff>409575</xdr:colOff>
      <xdr:row>14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2</xdr:row>
      <xdr:rowOff>157162</xdr:rowOff>
    </xdr:from>
    <xdr:to>
      <xdr:col>17</xdr:col>
      <xdr:colOff>457199</xdr:colOff>
      <xdr:row>24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52387</xdr:rowOff>
    </xdr:from>
    <xdr:to>
      <xdr:col>15</xdr:col>
      <xdr:colOff>85725</xdr:colOff>
      <xdr:row>17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519112</xdr:colOff>
      <xdr:row>8</xdr:row>
      <xdr:rowOff>180975</xdr:rowOff>
    </xdr:from>
    <xdr:to>
      <xdr:col>18</xdr:col>
      <xdr:colOff>0</xdr:colOff>
      <xdr:row>27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</xdr:row>
      <xdr:rowOff>71436</xdr:rowOff>
    </xdr:from>
    <xdr:to>
      <xdr:col>26</xdr:col>
      <xdr:colOff>266700</xdr:colOff>
      <xdr:row>36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3</xdr:row>
      <xdr:rowOff>90486</xdr:rowOff>
    </xdr:from>
    <xdr:to>
      <xdr:col>22</xdr:col>
      <xdr:colOff>352425</xdr:colOff>
      <xdr:row>36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2</xdr:row>
      <xdr:rowOff>147637</xdr:rowOff>
    </xdr:from>
    <xdr:to>
      <xdr:col>20</xdr:col>
      <xdr:colOff>123824</xdr:colOff>
      <xdr:row>27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A2">
        <v>0</v>
      </c>
      <c r="B2">
        <v>0.27</v>
      </c>
    </row>
    <row r="3" spans="1:2" x14ac:dyDescent="0.25">
      <c r="A3">
        <v>1</v>
      </c>
      <c r="B3">
        <v>1.7949999999999999</v>
      </c>
    </row>
    <row r="4" spans="1:2" x14ac:dyDescent="0.25">
      <c r="A4">
        <v>2</v>
      </c>
      <c r="B4">
        <v>4.0279999999999996</v>
      </c>
    </row>
    <row r="5" spans="1:2" x14ac:dyDescent="0.25">
      <c r="A5">
        <v>3</v>
      </c>
      <c r="B5">
        <v>6.16</v>
      </c>
    </row>
    <row r="6" spans="1:2" x14ac:dyDescent="0.25">
      <c r="A6">
        <v>4</v>
      </c>
      <c r="B6">
        <v>8.4039999999999999</v>
      </c>
    </row>
    <row r="7" spans="1:2" x14ac:dyDescent="0.25">
      <c r="A7">
        <v>5</v>
      </c>
      <c r="B7">
        <v>10.53</v>
      </c>
    </row>
    <row r="8" spans="1:2" x14ac:dyDescent="0.25">
      <c r="A8">
        <v>6</v>
      </c>
      <c r="B8">
        <v>12.788</v>
      </c>
    </row>
    <row r="9" spans="1:2" x14ac:dyDescent="0.25">
      <c r="A9">
        <v>7</v>
      </c>
      <c r="B9">
        <v>14.916</v>
      </c>
    </row>
    <row r="10" spans="1:2" x14ac:dyDescent="0.25">
      <c r="A10">
        <v>8</v>
      </c>
      <c r="B10">
        <v>17.146000000000001</v>
      </c>
    </row>
    <row r="11" spans="1:2" x14ac:dyDescent="0.25">
      <c r="A11">
        <v>9</v>
      </c>
      <c r="B11">
        <v>19.722999999999999</v>
      </c>
    </row>
    <row r="12" spans="1:2" x14ac:dyDescent="0.25">
      <c r="A12">
        <v>10</v>
      </c>
      <c r="B12">
        <v>21.504000000000001</v>
      </c>
    </row>
    <row r="13" spans="1:2" x14ac:dyDescent="0.25">
      <c r="A13">
        <v>15</v>
      </c>
      <c r="B13">
        <v>32.472999999999999</v>
      </c>
    </row>
    <row r="14" spans="1:2" x14ac:dyDescent="0.25">
      <c r="A14">
        <v>20</v>
      </c>
      <c r="B14">
        <v>43.381</v>
      </c>
    </row>
    <row r="15" spans="1:2" x14ac:dyDescent="0.25">
      <c r="A15">
        <v>25</v>
      </c>
      <c r="B15">
        <v>54.207000000000001</v>
      </c>
    </row>
    <row r="16" spans="1:2" x14ac:dyDescent="0.25">
      <c r="A16">
        <v>30</v>
      </c>
      <c r="B16">
        <v>65.081000000000003</v>
      </c>
    </row>
    <row r="17" spans="1:2" x14ac:dyDescent="0.25">
      <c r="A17">
        <v>35</v>
      </c>
      <c r="B17">
        <v>76.055000000000007</v>
      </c>
    </row>
    <row r="18" spans="1:2" x14ac:dyDescent="0.25">
      <c r="A18">
        <v>40</v>
      </c>
      <c r="B18">
        <v>86.83</v>
      </c>
    </row>
    <row r="19" spans="1:2" x14ac:dyDescent="0.25">
      <c r="A19">
        <v>45</v>
      </c>
      <c r="B19">
        <v>99.254999999999995</v>
      </c>
    </row>
    <row r="20" spans="1:2" x14ac:dyDescent="0.25">
      <c r="A20">
        <v>50</v>
      </c>
      <c r="B20">
        <v>108.736</v>
      </c>
    </row>
    <row r="21" spans="1:2" x14ac:dyDescent="0.25">
      <c r="A21">
        <v>55</v>
      </c>
      <c r="B21">
        <v>119.694</v>
      </c>
    </row>
    <row r="22" spans="1:2" x14ac:dyDescent="0.25">
      <c r="A22">
        <v>60</v>
      </c>
      <c r="B22">
        <v>130.59100000000001</v>
      </c>
    </row>
    <row r="23" spans="1:2" x14ac:dyDescent="0.25">
      <c r="A23">
        <v>65</v>
      </c>
      <c r="B23">
        <v>142.822</v>
      </c>
    </row>
    <row r="24" spans="1:2" x14ac:dyDescent="0.25">
      <c r="A24">
        <v>70</v>
      </c>
      <c r="B24">
        <v>152.18799999999999</v>
      </c>
    </row>
    <row r="25" spans="1:2" x14ac:dyDescent="0.25">
      <c r="A25">
        <v>75</v>
      </c>
      <c r="B25">
        <v>163.10400000000001</v>
      </c>
    </row>
    <row r="26" spans="1:2" x14ac:dyDescent="0.25">
      <c r="A26">
        <v>80</v>
      </c>
      <c r="B26">
        <v>173.916</v>
      </c>
    </row>
    <row r="27" spans="1:2" x14ac:dyDescent="0.25">
      <c r="A27">
        <v>85</v>
      </c>
      <c r="B27">
        <v>184.703</v>
      </c>
    </row>
    <row r="28" spans="1:2" x14ac:dyDescent="0.25">
      <c r="A28">
        <v>90</v>
      </c>
      <c r="B28">
        <v>195.62799999999999</v>
      </c>
    </row>
    <row r="29" spans="1:2" x14ac:dyDescent="0.25">
      <c r="A29">
        <v>95</v>
      </c>
      <c r="B29">
        <v>206.52500000000001</v>
      </c>
    </row>
    <row r="30" spans="1:2" x14ac:dyDescent="0.25">
      <c r="A30">
        <v>100</v>
      </c>
      <c r="B30">
        <v>217.58699999999999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2</v>
      </c>
    </row>
    <row r="3" spans="1:2" x14ac:dyDescent="0.25">
      <c r="A3" t="s">
        <v>3</v>
      </c>
      <c r="B3" t="s">
        <v>4</v>
      </c>
    </row>
    <row r="4" spans="1:2" x14ac:dyDescent="0.25">
      <c r="A4">
        <v>-350</v>
      </c>
      <c r="B4">
        <v>150.33000000000001</v>
      </c>
    </row>
    <row r="5" spans="1:2" x14ac:dyDescent="0.25">
      <c r="A5">
        <v>-340</v>
      </c>
      <c r="B5">
        <v>153.9</v>
      </c>
    </row>
    <row r="6" spans="1:2" x14ac:dyDescent="0.25">
      <c r="A6">
        <v>-330</v>
      </c>
      <c r="B6">
        <v>157.6</v>
      </c>
    </row>
    <row r="7" spans="1:2" x14ac:dyDescent="0.25">
      <c r="A7">
        <v>-320</v>
      </c>
      <c r="B7">
        <v>160.9</v>
      </c>
    </row>
    <row r="8" spans="1:2" x14ac:dyDescent="0.25">
      <c r="A8">
        <v>-310</v>
      </c>
      <c r="B8">
        <v>163.15</v>
      </c>
    </row>
    <row r="9" spans="1:2" x14ac:dyDescent="0.25">
      <c r="A9">
        <v>-300</v>
      </c>
      <c r="B9">
        <v>165.3</v>
      </c>
    </row>
    <row r="10" spans="1:2" x14ac:dyDescent="0.25">
      <c r="A10">
        <v>-290</v>
      </c>
      <c r="B10">
        <v>166.5</v>
      </c>
    </row>
    <row r="11" spans="1:2" x14ac:dyDescent="0.25">
      <c r="A11">
        <v>-280</v>
      </c>
      <c r="B11" s="2">
        <v>167.15</v>
      </c>
    </row>
    <row r="12" spans="1:2" x14ac:dyDescent="0.25">
      <c r="A12">
        <v>-270</v>
      </c>
      <c r="B12">
        <v>167.1</v>
      </c>
    </row>
    <row r="13" spans="1:2" x14ac:dyDescent="0.25">
      <c r="A13">
        <v>-260</v>
      </c>
      <c r="B13">
        <v>166.4</v>
      </c>
    </row>
    <row r="14" spans="1:2" x14ac:dyDescent="0.25">
      <c r="A14">
        <v>-250</v>
      </c>
      <c r="B14">
        <v>165.16</v>
      </c>
    </row>
    <row r="15" spans="1:2" x14ac:dyDescent="0.25">
      <c r="A15">
        <v>-240</v>
      </c>
      <c r="B15">
        <v>163.36000000000001</v>
      </c>
    </row>
    <row r="16" spans="1:2" x14ac:dyDescent="0.25">
      <c r="A16">
        <v>-230</v>
      </c>
      <c r="B16">
        <v>160.19</v>
      </c>
    </row>
    <row r="17" spans="1:2" x14ac:dyDescent="0.25">
      <c r="A17">
        <v>-220</v>
      </c>
      <c r="B17">
        <v>157.08000000000001</v>
      </c>
    </row>
    <row r="18" spans="1:2" x14ac:dyDescent="0.25">
      <c r="A18">
        <v>-210</v>
      </c>
      <c r="B18">
        <v>153.37</v>
      </c>
    </row>
    <row r="19" spans="1:2" x14ac:dyDescent="0.25">
      <c r="A19">
        <v>-200</v>
      </c>
      <c r="B19">
        <v>149.26</v>
      </c>
    </row>
    <row r="20" spans="1:2" x14ac:dyDescent="0.25">
      <c r="A20">
        <v>-190</v>
      </c>
      <c r="B20">
        <v>144.71</v>
      </c>
    </row>
    <row r="21" spans="1:2" x14ac:dyDescent="0.25">
      <c r="A21">
        <v>-180</v>
      </c>
      <c r="B21">
        <v>139.87</v>
      </c>
    </row>
    <row r="22" spans="1:2" x14ac:dyDescent="0.25">
      <c r="A22">
        <v>-170</v>
      </c>
      <c r="B22">
        <v>134.69</v>
      </c>
    </row>
    <row r="23" spans="1:2" x14ac:dyDescent="0.25">
      <c r="A23">
        <v>-160</v>
      </c>
      <c r="B23">
        <v>129.38</v>
      </c>
    </row>
    <row r="24" spans="1:2" x14ac:dyDescent="0.25">
      <c r="A24">
        <v>-150</v>
      </c>
      <c r="B24">
        <v>123.96</v>
      </c>
    </row>
    <row r="25" spans="1:2" x14ac:dyDescent="0.25">
      <c r="A25">
        <v>-140</v>
      </c>
      <c r="B25">
        <v>118.41</v>
      </c>
    </row>
    <row r="26" spans="1:2" x14ac:dyDescent="0.25">
      <c r="A26">
        <v>-130</v>
      </c>
      <c r="B26">
        <v>112.86</v>
      </c>
    </row>
    <row r="27" spans="1:2" x14ac:dyDescent="0.25">
      <c r="A27">
        <v>-120</v>
      </c>
      <c r="B27">
        <v>107.355</v>
      </c>
    </row>
    <row r="28" spans="1:2" x14ac:dyDescent="0.25">
      <c r="A28">
        <v>-110</v>
      </c>
      <c r="B28">
        <v>101.86499999999999</v>
      </c>
    </row>
    <row r="29" spans="1:2" x14ac:dyDescent="0.25">
      <c r="A29">
        <v>-100</v>
      </c>
      <c r="B29">
        <v>96.56</v>
      </c>
    </row>
    <row r="30" spans="1:2" x14ac:dyDescent="0.25">
      <c r="A30">
        <v>-90</v>
      </c>
      <c r="B30">
        <v>91.4</v>
      </c>
    </row>
    <row r="31" spans="1:2" x14ac:dyDescent="0.25">
      <c r="A31">
        <v>-80</v>
      </c>
      <c r="B31">
        <v>86.33</v>
      </c>
    </row>
    <row r="32" spans="1:2" x14ac:dyDescent="0.25">
      <c r="A32">
        <v>-70</v>
      </c>
      <c r="B32">
        <v>81.47</v>
      </c>
    </row>
    <row r="33" spans="1:2" x14ac:dyDescent="0.25">
      <c r="A33">
        <v>-60</v>
      </c>
      <c r="B33">
        <v>76.94</v>
      </c>
    </row>
    <row r="34" spans="1:2" x14ac:dyDescent="0.25">
      <c r="A34">
        <v>-50</v>
      </c>
      <c r="B34">
        <v>72.55</v>
      </c>
    </row>
    <row r="35" spans="1:2" x14ac:dyDescent="0.25">
      <c r="A35">
        <v>-40</v>
      </c>
      <c r="B35">
        <v>68.33</v>
      </c>
    </row>
    <row r="36" spans="1:2" x14ac:dyDescent="0.25">
      <c r="A36">
        <v>-30</v>
      </c>
      <c r="B36">
        <v>64.2</v>
      </c>
    </row>
    <row r="37" spans="1:2" x14ac:dyDescent="0.25">
      <c r="A37">
        <v>-20</v>
      </c>
      <c r="B37">
        <v>60.5</v>
      </c>
    </row>
    <row r="38" spans="1:2" x14ac:dyDescent="0.25">
      <c r="A38">
        <v>-10</v>
      </c>
      <c r="B38">
        <v>56.96</v>
      </c>
    </row>
    <row r="39" spans="1:2" x14ac:dyDescent="0.25">
      <c r="A39">
        <v>-1</v>
      </c>
      <c r="B39">
        <v>54.066000000000003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H35" sqref="H35"/>
    </sheetView>
  </sheetViews>
  <sheetFormatPr defaultRowHeight="15" x14ac:dyDescent="0.25"/>
  <sheetData>
    <row r="1" spans="1:3" x14ac:dyDescent="0.25">
      <c r="A1" t="s">
        <v>5</v>
      </c>
      <c r="B1" t="s">
        <v>6</v>
      </c>
      <c r="C1" t="s">
        <v>9</v>
      </c>
    </row>
    <row r="4" spans="1:3" x14ac:dyDescent="0.25">
      <c r="A4" t="s">
        <v>7</v>
      </c>
      <c r="B4" t="s">
        <v>8</v>
      </c>
    </row>
    <row r="5" spans="1:3" x14ac:dyDescent="0.25">
      <c r="A5">
        <v>604</v>
      </c>
      <c r="B5">
        <v>175.7</v>
      </c>
    </row>
    <row r="6" spans="1:3" x14ac:dyDescent="0.25">
      <c r="A6" s="1">
        <v>614</v>
      </c>
      <c r="B6" s="1">
        <v>173.26</v>
      </c>
      <c r="C6" t="s">
        <v>10</v>
      </c>
    </row>
    <row r="7" spans="1:3" x14ac:dyDescent="0.25">
      <c r="A7">
        <v>624</v>
      </c>
      <c r="B7">
        <v>171.42</v>
      </c>
    </row>
    <row r="8" spans="1:3" x14ac:dyDescent="0.25">
      <c r="A8">
        <v>634</v>
      </c>
      <c r="B8">
        <v>169.86</v>
      </c>
    </row>
    <row r="9" spans="1:3" x14ac:dyDescent="0.25">
      <c r="A9">
        <v>644</v>
      </c>
      <c r="B9">
        <v>168.67</v>
      </c>
    </row>
    <row r="10" spans="1:3" x14ac:dyDescent="0.25">
      <c r="A10">
        <v>654</v>
      </c>
      <c r="B10">
        <v>167.8</v>
      </c>
    </row>
    <row r="11" spans="1:3" x14ac:dyDescent="0.25">
      <c r="A11">
        <v>664</v>
      </c>
      <c r="B11">
        <v>167.26</v>
      </c>
    </row>
    <row r="12" spans="1:3" x14ac:dyDescent="0.25">
      <c r="A12" s="3">
        <v>674</v>
      </c>
      <c r="B12" s="3">
        <v>167.15</v>
      </c>
      <c r="C12" t="s">
        <v>11</v>
      </c>
    </row>
    <row r="13" spans="1:3" x14ac:dyDescent="0.25">
      <c r="A13">
        <v>684</v>
      </c>
      <c r="B13">
        <v>167.25</v>
      </c>
    </row>
    <row r="14" spans="1:3" x14ac:dyDescent="0.25">
      <c r="A14">
        <v>694</v>
      </c>
      <c r="B14">
        <v>167.78</v>
      </c>
    </row>
    <row r="15" spans="1:3" x14ac:dyDescent="0.25">
      <c r="A15">
        <v>704</v>
      </c>
      <c r="B15">
        <v>168.45</v>
      </c>
    </row>
    <row r="16" spans="1:3" x14ac:dyDescent="0.25">
      <c r="A16">
        <v>714</v>
      </c>
      <c r="B16">
        <v>169.63</v>
      </c>
    </row>
    <row r="17" spans="1:3" x14ac:dyDescent="0.25">
      <c r="A17">
        <v>724</v>
      </c>
      <c r="B17">
        <v>171.39</v>
      </c>
    </row>
    <row r="18" spans="1:3" x14ac:dyDescent="0.25">
      <c r="A18" s="1">
        <v>734</v>
      </c>
      <c r="B18" s="1">
        <v>172.96</v>
      </c>
      <c r="C18" t="s">
        <v>10</v>
      </c>
    </row>
    <row r="19" spans="1:3" x14ac:dyDescent="0.25">
      <c r="A19">
        <v>744</v>
      </c>
      <c r="B19">
        <v>175.43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H6" sqref="H6"/>
    </sheetView>
  </sheetViews>
  <sheetFormatPr defaultRowHeight="15" x14ac:dyDescent="0.25"/>
  <sheetData>
    <row r="1" spans="1:5" x14ac:dyDescent="0.25">
      <c r="A1" t="s">
        <v>5</v>
      </c>
      <c r="B1" t="s">
        <v>18</v>
      </c>
      <c r="C1" t="s">
        <v>19</v>
      </c>
      <c r="D1" t="s">
        <v>20</v>
      </c>
      <c r="E1" t="s">
        <v>21</v>
      </c>
    </row>
    <row r="4" spans="1:5" x14ac:dyDescent="0.25">
      <c r="A4" t="s">
        <v>7</v>
      </c>
      <c r="B4" t="s">
        <v>8</v>
      </c>
    </row>
    <row r="5" spans="1:5" x14ac:dyDescent="0.25">
      <c r="A5">
        <v>11</v>
      </c>
      <c r="B5">
        <v>177.4</v>
      </c>
    </row>
    <row r="6" spans="1:5" x14ac:dyDescent="0.25">
      <c r="A6">
        <v>21</v>
      </c>
      <c r="B6" s="1">
        <v>174.52</v>
      </c>
      <c r="C6" t="s">
        <v>10</v>
      </c>
    </row>
    <row r="7" spans="1:5" x14ac:dyDescent="0.25">
      <c r="A7">
        <v>31</v>
      </c>
      <c r="B7">
        <v>172.3</v>
      </c>
    </row>
    <row r="8" spans="1:5" x14ac:dyDescent="0.25">
      <c r="A8">
        <v>41</v>
      </c>
      <c r="B8">
        <v>170.52</v>
      </c>
    </row>
    <row r="9" spans="1:5" x14ac:dyDescent="0.25">
      <c r="A9">
        <v>51</v>
      </c>
      <c r="B9">
        <v>169.11</v>
      </c>
    </row>
    <row r="10" spans="1:5" x14ac:dyDescent="0.25">
      <c r="A10">
        <v>61</v>
      </c>
      <c r="B10">
        <v>168.08</v>
      </c>
    </row>
    <row r="11" spans="1:5" x14ac:dyDescent="0.25">
      <c r="A11">
        <v>71</v>
      </c>
      <c r="B11">
        <v>167.41</v>
      </c>
    </row>
    <row r="12" spans="1:5" x14ac:dyDescent="0.25">
      <c r="A12">
        <v>81</v>
      </c>
      <c r="B12" s="3">
        <v>167.15</v>
      </c>
      <c r="C12" t="s">
        <v>11</v>
      </c>
    </row>
    <row r="13" spans="1:5" x14ac:dyDescent="0.25">
      <c r="A13">
        <v>91</v>
      </c>
      <c r="B13">
        <v>167.12</v>
      </c>
    </row>
    <row r="14" spans="1:5" x14ac:dyDescent="0.25">
      <c r="A14">
        <v>101</v>
      </c>
      <c r="B14">
        <v>167.46</v>
      </c>
    </row>
    <row r="15" spans="1:5" x14ac:dyDescent="0.25">
      <c r="A15">
        <v>111</v>
      </c>
      <c r="B15">
        <v>168.148</v>
      </c>
    </row>
    <row r="16" spans="1:5" x14ac:dyDescent="0.25">
      <c r="A16">
        <v>121</v>
      </c>
      <c r="B16">
        <v>169.23</v>
      </c>
    </row>
    <row r="17" spans="1:3" x14ac:dyDescent="0.25">
      <c r="A17">
        <v>131</v>
      </c>
      <c r="B17">
        <v>170.57</v>
      </c>
    </row>
    <row r="18" spans="1:3" x14ac:dyDescent="0.25">
      <c r="A18">
        <v>141</v>
      </c>
      <c r="B18" s="1">
        <v>172.42</v>
      </c>
      <c r="C18" t="s">
        <v>10</v>
      </c>
    </row>
    <row r="19" spans="1:3" x14ac:dyDescent="0.25">
      <c r="A19">
        <v>151</v>
      </c>
      <c r="B19">
        <v>174.38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2" workbookViewId="0">
      <selection activeCell="B3" sqref="B3"/>
    </sheetView>
  </sheetViews>
  <sheetFormatPr defaultRowHeight="15" x14ac:dyDescent="0.25"/>
  <cols>
    <col min="1" max="1" width="7.140625" bestFit="1" customWidth="1"/>
    <col min="2" max="2" width="14.28515625" bestFit="1" customWidth="1"/>
    <col min="3" max="4" width="12.5703125" bestFit="1" customWidth="1"/>
    <col min="5" max="5" width="11.5703125" bestFit="1" customWidth="1"/>
    <col min="6" max="6" width="12.5703125" bestFit="1" customWidth="1"/>
  </cols>
  <sheetData>
    <row r="1" spans="1:7" x14ac:dyDescent="0.25">
      <c r="A1" t="s">
        <v>2</v>
      </c>
    </row>
    <row r="2" spans="1:7" x14ac:dyDescent="0.25">
      <c r="B2" t="s">
        <v>19</v>
      </c>
      <c r="C2" t="s">
        <v>23</v>
      </c>
      <c r="D2" t="s">
        <v>24</v>
      </c>
      <c r="E2" t="s">
        <v>26</v>
      </c>
      <c r="F2" t="s">
        <v>25</v>
      </c>
    </row>
    <row r="3" spans="1:7" x14ac:dyDescent="0.25">
      <c r="A3" t="s">
        <v>3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</row>
    <row r="4" spans="1:7" x14ac:dyDescent="0.25">
      <c r="A4">
        <v>-35</v>
      </c>
      <c r="B4">
        <v>150.33000000000001</v>
      </c>
      <c r="C4">
        <v>148.80000000000001</v>
      </c>
      <c r="D4">
        <v>151.78</v>
      </c>
      <c r="E4">
        <v>156.03</v>
      </c>
      <c r="F4">
        <v>150.215</v>
      </c>
      <c r="G4">
        <v>149.19</v>
      </c>
    </row>
    <row r="5" spans="1:7" x14ac:dyDescent="0.25">
      <c r="A5">
        <v>-33</v>
      </c>
      <c r="B5">
        <v>157.6</v>
      </c>
      <c r="C5">
        <v>158.44</v>
      </c>
      <c r="D5">
        <v>160.63999999999999</v>
      </c>
      <c r="E5">
        <v>163.46</v>
      </c>
      <c r="F5">
        <v>158.36500000000001</v>
      </c>
      <c r="G5">
        <v>157.91999999999999</v>
      </c>
    </row>
    <row r="6" spans="1:7" x14ac:dyDescent="0.25">
      <c r="A6">
        <v>-31</v>
      </c>
      <c r="B6">
        <v>163.15</v>
      </c>
      <c r="C6">
        <v>164.32</v>
      </c>
      <c r="D6">
        <v>167.48</v>
      </c>
      <c r="E6">
        <v>168.28</v>
      </c>
      <c r="F6">
        <v>164.5</v>
      </c>
      <c r="G6">
        <v>164.73</v>
      </c>
    </row>
    <row r="7" spans="1:7" x14ac:dyDescent="0.25">
      <c r="A7">
        <v>-29</v>
      </c>
      <c r="B7">
        <v>166.5</v>
      </c>
      <c r="C7">
        <v>167.86</v>
      </c>
      <c r="D7">
        <v>171.92</v>
      </c>
      <c r="E7">
        <v>170.44</v>
      </c>
      <c r="F7">
        <v>168.24</v>
      </c>
      <c r="G7">
        <v>169.18</v>
      </c>
    </row>
    <row r="8" spans="1:7" x14ac:dyDescent="0.25">
      <c r="A8">
        <v>-27</v>
      </c>
      <c r="B8">
        <v>167.1</v>
      </c>
      <c r="C8">
        <v>168.76</v>
      </c>
      <c r="D8">
        <v>173.5</v>
      </c>
      <c r="E8">
        <v>169.75</v>
      </c>
      <c r="F8">
        <v>169.44</v>
      </c>
      <c r="G8">
        <v>171.05</v>
      </c>
    </row>
    <row r="9" spans="1:7" x14ac:dyDescent="0.25">
      <c r="A9">
        <v>-25</v>
      </c>
      <c r="B9">
        <v>165.16</v>
      </c>
      <c r="C9">
        <v>166.95599999999999</v>
      </c>
      <c r="D9">
        <v>172.22</v>
      </c>
      <c r="E9">
        <v>166.16</v>
      </c>
      <c r="F9">
        <v>167.92</v>
      </c>
      <c r="G9">
        <v>170.12</v>
      </c>
    </row>
    <row r="10" spans="1:7" x14ac:dyDescent="0.25">
      <c r="A10">
        <v>-23</v>
      </c>
      <c r="B10">
        <v>160.19</v>
      </c>
      <c r="C10">
        <v>162.52000000000001</v>
      </c>
      <c r="D10">
        <v>167.73400000000001</v>
      </c>
      <c r="E10">
        <v>160.11000000000001</v>
      </c>
      <c r="F10">
        <v>163.74</v>
      </c>
      <c r="G10">
        <v>166.36199999999999</v>
      </c>
    </row>
    <row r="11" spans="1:7" x14ac:dyDescent="0.25">
      <c r="A11">
        <v>-21</v>
      </c>
      <c r="B11">
        <v>153.37</v>
      </c>
      <c r="C11">
        <v>155.63630000000001</v>
      </c>
      <c r="D11">
        <v>160.6</v>
      </c>
      <c r="E11">
        <v>151.79</v>
      </c>
      <c r="F11">
        <v>157.22999999999999</v>
      </c>
      <c r="G11">
        <v>160.11000000000001</v>
      </c>
    </row>
    <row r="12" spans="1:7" x14ac:dyDescent="0.25">
      <c r="A12">
        <v>-19</v>
      </c>
      <c r="B12">
        <v>144.71</v>
      </c>
      <c r="C12">
        <v>146.86000000000001</v>
      </c>
      <c r="D12">
        <v>150.99</v>
      </c>
      <c r="E12">
        <v>141.99</v>
      </c>
      <c r="F12">
        <v>148.64699999999999</v>
      </c>
      <c r="G12">
        <v>151.46</v>
      </c>
    </row>
    <row r="13" spans="1:7" x14ac:dyDescent="0.25">
      <c r="A13">
        <v>-17</v>
      </c>
      <c r="B13">
        <v>134.69</v>
      </c>
      <c r="C13">
        <v>136.62</v>
      </c>
      <c r="D13">
        <v>139.80000000000001</v>
      </c>
      <c r="E13">
        <v>131.26</v>
      </c>
      <c r="F13">
        <v>138.38999999999999</v>
      </c>
      <c r="G13">
        <v>141.12</v>
      </c>
    </row>
    <row r="14" spans="1:7" x14ac:dyDescent="0.25">
      <c r="A14">
        <v>-15</v>
      </c>
      <c r="B14">
        <v>123.96</v>
      </c>
      <c r="C14">
        <v>125.44</v>
      </c>
      <c r="D14">
        <v>127.37</v>
      </c>
      <c r="E14">
        <v>119.87</v>
      </c>
      <c r="F14">
        <v>127.19799999999999</v>
      </c>
      <c r="G14">
        <v>129.41</v>
      </c>
    </row>
    <row r="15" spans="1:7" x14ac:dyDescent="0.25">
      <c r="A15">
        <v>-13</v>
      </c>
      <c r="B15">
        <v>112.86</v>
      </c>
      <c r="C15">
        <v>113.93</v>
      </c>
      <c r="D15">
        <v>114.84</v>
      </c>
      <c r="E15">
        <v>108.58</v>
      </c>
      <c r="F15">
        <v>115.5223</v>
      </c>
      <c r="G15">
        <v>116.96</v>
      </c>
    </row>
    <row r="16" spans="1:7" x14ac:dyDescent="0.25">
      <c r="A16">
        <v>-11</v>
      </c>
      <c r="B16">
        <v>101.86499999999999</v>
      </c>
      <c r="C16">
        <v>102.42</v>
      </c>
      <c r="D16">
        <v>102.44499999999999</v>
      </c>
      <c r="E16">
        <v>97.72</v>
      </c>
      <c r="F16">
        <v>103.66</v>
      </c>
      <c r="G16">
        <v>105.04</v>
      </c>
    </row>
    <row r="17" spans="1:7" x14ac:dyDescent="0.25">
      <c r="A17">
        <v>-9</v>
      </c>
      <c r="B17">
        <v>91.4</v>
      </c>
      <c r="C17">
        <v>91.4</v>
      </c>
      <c r="D17">
        <v>91.06</v>
      </c>
      <c r="E17">
        <v>87.58</v>
      </c>
      <c r="F17">
        <v>92.44</v>
      </c>
      <c r="G17">
        <v>93.17</v>
      </c>
    </row>
    <row r="18" spans="1:7" x14ac:dyDescent="0.25">
      <c r="A18">
        <v>-7</v>
      </c>
      <c r="B18">
        <v>81.47</v>
      </c>
      <c r="C18">
        <v>81.53</v>
      </c>
      <c r="D18">
        <v>80.599000000000004</v>
      </c>
      <c r="E18">
        <v>78.11</v>
      </c>
      <c r="F18">
        <v>82.23</v>
      </c>
      <c r="G18">
        <v>82.69</v>
      </c>
    </row>
    <row r="19" spans="1:7" x14ac:dyDescent="0.25">
      <c r="A19">
        <v>-5</v>
      </c>
      <c r="B19">
        <v>72.55</v>
      </c>
      <c r="C19">
        <v>72.296000000000006</v>
      </c>
      <c r="D19">
        <v>71.094999999999999</v>
      </c>
      <c r="E19">
        <v>69.48</v>
      </c>
      <c r="F19">
        <v>72.81</v>
      </c>
      <c r="G19">
        <v>72.989999999999995</v>
      </c>
    </row>
    <row r="20" spans="1:7" x14ac:dyDescent="0.25">
      <c r="A20">
        <v>-3</v>
      </c>
      <c r="B20">
        <v>64.2</v>
      </c>
      <c r="C20">
        <v>63.96</v>
      </c>
      <c r="D20">
        <v>62.76</v>
      </c>
      <c r="E20">
        <v>61.86</v>
      </c>
      <c r="F20">
        <v>64.260000000000005</v>
      </c>
      <c r="G20">
        <v>64.33</v>
      </c>
    </row>
    <row r="21" spans="1:7" x14ac:dyDescent="0.25">
      <c r="A21">
        <v>-1</v>
      </c>
      <c r="B21">
        <v>56.96</v>
      </c>
      <c r="C21">
        <v>56.511000000000003</v>
      </c>
      <c r="D21">
        <v>55.24</v>
      </c>
      <c r="E21">
        <v>54.94</v>
      </c>
      <c r="F21">
        <v>56.83</v>
      </c>
      <c r="G21">
        <v>56.76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T39" sqref="T39"/>
    </sheetView>
  </sheetViews>
  <sheetFormatPr defaultRowHeight="15" x14ac:dyDescent="0.25"/>
  <cols>
    <col min="1" max="1" width="7.140625" bestFit="1" customWidth="1"/>
    <col min="2" max="2" width="14.28515625" bestFit="1" customWidth="1"/>
    <col min="3" max="4" width="12.5703125" bestFit="1" customWidth="1"/>
    <col min="5" max="5" width="11.5703125" bestFit="1" customWidth="1"/>
    <col min="6" max="6" width="12.5703125" bestFit="1" customWidth="1"/>
  </cols>
  <sheetData>
    <row r="1" spans="1:4" x14ac:dyDescent="0.25">
      <c r="A1" t="s">
        <v>2</v>
      </c>
    </row>
    <row r="3" spans="1:4" x14ac:dyDescent="0.25">
      <c r="A3" t="s">
        <v>3</v>
      </c>
      <c r="B3" t="s">
        <v>12</v>
      </c>
    </row>
    <row r="4" spans="1:4" x14ac:dyDescent="0.25">
      <c r="A4">
        <v>-35</v>
      </c>
      <c r="B4">
        <v>150.33000000000001</v>
      </c>
      <c r="C4">
        <v>161.45250753304001</v>
      </c>
      <c r="D4">
        <f>100*ABS(B4-C4)/C4</f>
        <v>6.8890274316512912</v>
      </c>
    </row>
    <row r="5" spans="1:4" x14ac:dyDescent="0.25">
      <c r="A5">
        <v>-34</v>
      </c>
      <c r="B5">
        <v>153.9</v>
      </c>
      <c r="C5">
        <v>165.78568187042899</v>
      </c>
      <c r="D5">
        <f t="shared" ref="D5:D39" si="0">100*ABS(B5-C5)/C5</f>
        <v>7.1693054166875063</v>
      </c>
    </row>
    <row r="6" spans="1:4" x14ac:dyDescent="0.25">
      <c r="A6">
        <v>-33</v>
      </c>
      <c r="B6">
        <v>157.6</v>
      </c>
      <c r="C6">
        <v>169.57727343893899</v>
      </c>
      <c r="D6">
        <f t="shared" si="0"/>
        <v>7.063018054274675</v>
      </c>
    </row>
    <row r="7" spans="1:4" x14ac:dyDescent="0.25">
      <c r="A7">
        <v>-32</v>
      </c>
      <c r="B7">
        <v>160.9</v>
      </c>
      <c r="C7">
        <v>172.76354968933299</v>
      </c>
      <c r="D7">
        <f t="shared" si="0"/>
        <v>6.8669286493975541</v>
      </c>
    </row>
    <row r="8" spans="1:4" x14ac:dyDescent="0.25">
      <c r="A8">
        <v>-31</v>
      </c>
      <c r="B8">
        <v>163.15</v>
      </c>
      <c r="C8">
        <v>175.299369685313</v>
      </c>
      <c r="D8">
        <f t="shared" si="0"/>
        <v>6.9306408272447397</v>
      </c>
    </row>
    <row r="9" spans="1:4" x14ac:dyDescent="0.25">
      <c r="A9">
        <v>-30</v>
      </c>
      <c r="B9">
        <v>165.3</v>
      </c>
      <c r="C9">
        <v>177.147215975851</v>
      </c>
      <c r="D9">
        <f t="shared" si="0"/>
        <v>6.6877799408747229</v>
      </c>
    </row>
    <row r="10" spans="1:4" x14ac:dyDescent="0.25">
      <c r="A10">
        <v>-29</v>
      </c>
      <c r="B10">
        <v>166.5</v>
      </c>
      <c r="C10">
        <v>178.27952893333</v>
      </c>
      <c r="D10">
        <f t="shared" si="0"/>
        <v>6.6073368063111211</v>
      </c>
    </row>
    <row r="11" spans="1:4" x14ac:dyDescent="0.25">
      <c r="A11">
        <v>-28</v>
      </c>
      <c r="B11" s="2">
        <v>167.15</v>
      </c>
      <c r="C11">
        <v>178.68016302971</v>
      </c>
      <c r="D11">
        <f t="shared" si="0"/>
        <v>6.452962004401587</v>
      </c>
    </row>
    <row r="12" spans="1:4" x14ac:dyDescent="0.25">
      <c r="A12">
        <v>-27</v>
      </c>
      <c r="B12">
        <v>167.1</v>
      </c>
      <c r="C12">
        <v>178.32825062984401</v>
      </c>
      <c r="D12">
        <f t="shared" si="0"/>
        <v>6.2963947608898465</v>
      </c>
    </row>
    <row r="13" spans="1:4" x14ac:dyDescent="0.25">
      <c r="A13">
        <v>-26</v>
      </c>
      <c r="B13">
        <v>166.4</v>
      </c>
      <c r="C13">
        <v>177.24581963403199</v>
      </c>
      <c r="D13">
        <f t="shared" si="0"/>
        <v>6.1190834607134148</v>
      </c>
    </row>
    <row r="14" spans="1:4" x14ac:dyDescent="0.25">
      <c r="A14">
        <v>-25</v>
      </c>
      <c r="B14">
        <v>165.16</v>
      </c>
      <c r="C14">
        <v>175.443013591171</v>
      </c>
      <c r="D14">
        <f t="shared" si="0"/>
        <v>5.861170177533066</v>
      </c>
    </row>
    <row r="15" spans="1:4" x14ac:dyDescent="0.25">
      <c r="A15">
        <v>-24</v>
      </c>
      <c r="B15">
        <v>163.36000000000001</v>
      </c>
      <c r="C15">
        <v>172.94472151960599</v>
      </c>
      <c r="D15">
        <f t="shared" si="0"/>
        <v>5.5420723080694891</v>
      </c>
    </row>
    <row r="16" spans="1:4" x14ac:dyDescent="0.25">
      <c r="A16">
        <v>-23</v>
      </c>
      <c r="B16">
        <v>160.19</v>
      </c>
      <c r="C16">
        <v>169.789209836884</v>
      </c>
      <c r="D16">
        <f t="shared" si="0"/>
        <v>5.6536041637191987</v>
      </c>
    </row>
    <row r="17" spans="1:4" x14ac:dyDescent="0.25">
      <c r="A17">
        <v>-22</v>
      </c>
      <c r="B17">
        <v>157.08000000000001</v>
      </c>
      <c r="C17">
        <v>166.02515140332801</v>
      </c>
      <c r="D17">
        <f t="shared" si="0"/>
        <v>5.3878290895801531</v>
      </c>
    </row>
    <row r="18" spans="1:4" x14ac:dyDescent="0.25">
      <c r="A18">
        <v>-21</v>
      </c>
      <c r="B18">
        <v>153.37</v>
      </c>
      <c r="C18">
        <v>161.71122315726501</v>
      </c>
      <c r="D18">
        <f t="shared" si="0"/>
        <v>5.1580978700242239</v>
      </c>
    </row>
    <row r="19" spans="1:4" x14ac:dyDescent="0.25">
      <c r="A19">
        <v>-20</v>
      </c>
      <c r="B19">
        <v>149.26</v>
      </c>
      <c r="C19">
        <v>156.91344379993899</v>
      </c>
      <c r="D19">
        <f t="shared" si="0"/>
        <v>4.8774939957961552</v>
      </c>
    </row>
    <row r="20" spans="1:4" x14ac:dyDescent="0.25">
      <c r="A20">
        <v>-19</v>
      </c>
      <c r="B20">
        <v>144.71</v>
      </c>
      <c r="C20">
        <v>151.70366575489999</v>
      </c>
      <c r="D20">
        <f t="shared" si="0"/>
        <v>4.610083560010537</v>
      </c>
    </row>
    <row r="21" spans="1:4" x14ac:dyDescent="0.25">
      <c r="A21">
        <v>-18</v>
      </c>
      <c r="B21">
        <v>139.87</v>
      </c>
      <c r="C21">
        <v>146.15721947888201</v>
      </c>
      <c r="D21">
        <f t="shared" si="0"/>
        <v>4.3016824631029857</v>
      </c>
    </row>
    <row r="22" spans="1:4" x14ac:dyDescent="0.25">
      <c r="A22">
        <v>-17</v>
      </c>
      <c r="B22">
        <v>134.69</v>
      </c>
      <c r="C22">
        <v>140.350513763371</v>
      </c>
      <c r="D22">
        <f t="shared" si="0"/>
        <v>4.0331264999247152</v>
      </c>
    </row>
    <row r="23" spans="1:4" x14ac:dyDescent="0.25">
      <c r="A23">
        <v>-16</v>
      </c>
      <c r="B23">
        <v>129.38</v>
      </c>
      <c r="C23">
        <v>134.35850850809101</v>
      </c>
      <c r="D23">
        <f t="shared" si="0"/>
        <v>3.7053913171350867</v>
      </c>
    </row>
    <row r="24" spans="1:4" x14ac:dyDescent="0.25">
      <c r="A24">
        <v>-15</v>
      </c>
      <c r="B24">
        <v>123.96</v>
      </c>
      <c r="C24">
        <v>128.25313131884599</v>
      </c>
      <c r="D24">
        <f t="shared" si="0"/>
        <v>3.3473890849284436</v>
      </c>
    </row>
    <row r="25" spans="1:4" x14ac:dyDescent="0.25">
      <c r="A25">
        <v>-14</v>
      </c>
      <c r="B25">
        <v>118.41</v>
      </c>
      <c r="C25">
        <v>122.100532196853</v>
      </c>
      <c r="D25">
        <f t="shared" si="0"/>
        <v>3.0225357174553888</v>
      </c>
    </row>
    <row r="26" spans="1:4" x14ac:dyDescent="0.25">
      <c r="A26">
        <v>-13</v>
      </c>
      <c r="B26">
        <v>112.86</v>
      </c>
      <c r="C26">
        <v>115.96030523731</v>
      </c>
      <c r="D26">
        <f t="shared" si="0"/>
        <v>2.673591821757709</v>
      </c>
    </row>
    <row r="27" spans="1:4" x14ac:dyDescent="0.25">
      <c r="A27">
        <v>-12</v>
      </c>
      <c r="B27">
        <v>107.355</v>
      </c>
      <c r="C27">
        <v>109.884621579249</v>
      </c>
      <c r="D27">
        <f t="shared" si="0"/>
        <v>2.3020706108767257</v>
      </c>
    </row>
    <row r="28" spans="1:4" x14ac:dyDescent="0.25">
      <c r="A28">
        <v>-11</v>
      </c>
      <c r="B28">
        <v>101.86499999999999</v>
      </c>
      <c r="C28">
        <v>103.91818455809801</v>
      </c>
      <c r="D28">
        <f t="shared" si="0"/>
        <v>1.9757702338902268</v>
      </c>
    </row>
    <row r="29" spans="1:4" x14ac:dyDescent="0.25">
      <c r="A29">
        <v>-10</v>
      </c>
      <c r="B29">
        <v>96.56</v>
      </c>
      <c r="C29">
        <v>98.094250147277904</v>
      </c>
      <c r="D29">
        <f t="shared" si="0"/>
        <v>1.5640571643846519</v>
      </c>
    </row>
    <row r="30" spans="1:4" x14ac:dyDescent="0.25">
      <c r="A30">
        <v>-9</v>
      </c>
      <c r="B30">
        <v>91.4</v>
      </c>
      <c r="C30">
        <v>92.445697647106599</v>
      </c>
      <c r="D30">
        <f t="shared" si="0"/>
        <v>1.1311479860299605</v>
      </c>
    </row>
    <row r="31" spans="1:4" x14ac:dyDescent="0.25">
      <c r="A31">
        <v>-8</v>
      </c>
      <c r="B31">
        <v>86.33</v>
      </c>
      <c r="C31">
        <v>86.993827291616896</v>
      </c>
      <c r="D31">
        <f t="shared" si="0"/>
        <v>0.76307401603523484</v>
      </c>
    </row>
    <row r="32" spans="1:4" x14ac:dyDescent="0.25">
      <c r="A32">
        <v>-7</v>
      </c>
      <c r="B32">
        <v>81.47</v>
      </c>
      <c r="C32">
        <v>81.754255797433203</v>
      </c>
      <c r="D32">
        <f t="shared" si="0"/>
        <v>0.34769541311405155</v>
      </c>
    </row>
    <row r="33" spans="1:4" x14ac:dyDescent="0.25">
      <c r="A33">
        <v>-6</v>
      </c>
      <c r="B33">
        <v>76.94</v>
      </c>
      <c r="C33">
        <v>76.737014230257302</v>
      </c>
      <c r="D33">
        <f t="shared" si="0"/>
        <v>0.26452132882524793</v>
      </c>
    </row>
    <row r="34" spans="1:4" x14ac:dyDescent="0.25">
      <c r="A34">
        <v>-5</v>
      </c>
      <c r="B34">
        <v>72.55</v>
      </c>
      <c r="C34">
        <v>71.948634875815102</v>
      </c>
      <c r="D34">
        <f t="shared" si="0"/>
        <v>0.83582562090700385</v>
      </c>
    </row>
    <row r="35" spans="1:4" x14ac:dyDescent="0.25">
      <c r="A35">
        <v>-4</v>
      </c>
      <c r="B35">
        <v>68.33</v>
      </c>
      <c r="C35">
        <v>67.391225836538993</v>
      </c>
      <c r="D35">
        <f t="shared" si="0"/>
        <v>1.3930213493045103</v>
      </c>
    </row>
    <row r="36" spans="1:4" x14ac:dyDescent="0.25">
      <c r="A36">
        <v>-3</v>
      </c>
      <c r="B36">
        <v>64.2</v>
      </c>
      <c r="C36">
        <v>63.063942771476</v>
      </c>
      <c r="D36">
        <f t="shared" si="0"/>
        <v>1.8014370472216088</v>
      </c>
    </row>
    <row r="37" spans="1:4" x14ac:dyDescent="0.25">
      <c r="A37">
        <v>-2</v>
      </c>
      <c r="B37">
        <v>60.5</v>
      </c>
      <c r="C37">
        <v>58.963420324086002</v>
      </c>
      <c r="D37">
        <f t="shared" si="0"/>
        <v>2.6059880303217753</v>
      </c>
    </row>
    <row r="38" spans="1:4" x14ac:dyDescent="0.25">
      <c r="A38">
        <v>-1</v>
      </c>
      <c r="B38">
        <v>56.96</v>
      </c>
      <c r="C38">
        <v>55.084247394912602</v>
      </c>
      <c r="D38">
        <f t="shared" si="0"/>
        <v>3.4052432297743209</v>
      </c>
    </row>
    <row r="39" spans="1:4" x14ac:dyDescent="0.25">
      <c r="A39">
        <v>-0.1</v>
      </c>
      <c r="B39">
        <v>54.066000000000003</v>
      </c>
      <c r="C39">
        <v>51.419250941991002</v>
      </c>
      <c r="D39">
        <f t="shared" si="0"/>
        <v>5.1473893717256765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2" sqref="A1:D16"/>
    </sheetView>
  </sheetViews>
  <sheetFormatPr defaultRowHeight="15" x14ac:dyDescent="0.25"/>
  <cols>
    <col min="2" max="2" width="19.85546875" bestFit="1" customWidth="1"/>
  </cols>
  <sheetData>
    <row r="1" spans="1:4" x14ac:dyDescent="0.25">
      <c r="A1" t="s">
        <v>7</v>
      </c>
      <c r="B1" t="s">
        <v>8</v>
      </c>
      <c r="C1" t="s">
        <v>22</v>
      </c>
    </row>
    <row r="2" spans="1:4" x14ac:dyDescent="0.25">
      <c r="A2">
        <v>604</v>
      </c>
      <c r="B2">
        <v>175.7</v>
      </c>
      <c r="C2">
        <v>173.38912056827999</v>
      </c>
      <c r="D2">
        <f>100*ABS(C2-B2)/C2</f>
        <v>1.3327707206462132</v>
      </c>
    </row>
    <row r="3" spans="1:4" x14ac:dyDescent="0.25">
      <c r="A3" s="1">
        <v>614</v>
      </c>
      <c r="B3" s="1">
        <v>173.26</v>
      </c>
      <c r="C3">
        <v>171.472684438095</v>
      </c>
      <c r="D3">
        <f t="shared" ref="D3:D16" si="0">100*ABS(C3-B3)/C3</f>
        <v>1.0423325253009879</v>
      </c>
    </row>
    <row r="4" spans="1:4" x14ac:dyDescent="0.25">
      <c r="A4">
        <v>624</v>
      </c>
      <c r="B4">
        <v>171.42</v>
      </c>
      <c r="C4">
        <v>169.76616771881501</v>
      </c>
      <c r="D4">
        <f t="shared" si="0"/>
        <v>0.97418249078004171</v>
      </c>
    </row>
    <row r="5" spans="1:4" x14ac:dyDescent="0.25">
      <c r="A5">
        <v>634</v>
      </c>
      <c r="B5">
        <v>169.86</v>
      </c>
      <c r="C5">
        <v>168.486476416345</v>
      </c>
      <c r="D5">
        <f t="shared" si="0"/>
        <v>0.81521295528842097</v>
      </c>
    </row>
    <row r="6" spans="1:4" x14ac:dyDescent="0.25">
      <c r="A6">
        <v>644</v>
      </c>
      <c r="B6">
        <v>168.67</v>
      </c>
      <c r="C6">
        <v>167.42306403624599</v>
      </c>
      <c r="D6">
        <f t="shared" si="0"/>
        <v>0.74478147376638903</v>
      </c>
    </row>
    <row r="7" spans="1:4" x14ac:dyDescent="0.25">
      <c r="A7">
        <v>654</v>
      </c>
      <c r="B7">
        <v>167.8</v>
      </c>
      <c r="C7">
        <v>166.77039610106399</v>
      </c>
      <c r="D7">
        <f t="shared" si="0"/>
        <v>0.61737809767632268</v>
      </c>
    </row>
    <row r="8" spans="1:4" x14ac:dyDescent="0.25">
      <c r="A8">
        <v>664</v>
      </c>
      <c r="B8">
        <v>167.26</v>
      </c>
      <c r="C8">
        <v>166.27625503905</v>
      </c>
      <c r="D8">
        <f t="shared" si="0"/>
        <v>0.5916328586537859</v>
      </c>
    </row>
    <row r="9" spans="1:4" x14ac:dyDescent="0.25">
      <c r="A9" s="3">
        <v>674</v>
      </c>
      <c r="B9" s="3">
        <v>167.15</v>
      </c>
      <c r="C9">
        <v>166.055681870429</v>
      </c>
      <c r="D9">
        <f t="shared" si="0"/>
        <v>0.65900673632166906</v>
      </c>
    </row>
    <row r="10" spans="1:4" x14ac:dyDescent="0.25">
      <c r="A10">
        <v>684</v>
      </c>
      <c r="B10">
        <v>167.25</v>
      </c>
      <c r="C10">
        <v>166.18682769707601</v>
      </c>
      <c r="D10">
        <f t="shared" si="0"/>
        <v>0.63974522990590421</v>
      </c>
    </row>
    <row r="11" spans="1:4" x14ac:dyDescent="0.25">
      <c r="A11">
        <v>694</v>
      </c>
      <c r="B11">
        <v>167.78</v>
      </c>
      <c r="C11">
        <v>166.588893472287</v>
      </c>
      <c r="D11">
        <f t="shared" si="0"/>
        <v>0.71499756249425528</v>
      </c>
    </row>
    <row r="12" spans="1:4" x14ac:dyDescent="0.25">
      <c r="A12">
        <v>704</v>
      </c>
      <c r="B12">
        <v>168.45</v>
      </c>
      <c r="C12">
        <v>167.348392981958</v>
      </c>
      <c r="D12">
        <f t="shared" si="0"/>
        <v>0.65827164421038342</v>
      </c>
    </row>
    <row r="13" spans="1:4" x14ac:dyDescent="0.25">
      <c r="A13">
        <v>714</v>
      </c>
      <c r="B13">
        <v>169.63</v>
      </c>
      <c r="C13">
        <v>168.25799145716499</v>
      </c>
      <c r="D13">
        <f t="shared" si="0"/>
        <v>0.81541954171269759</v>
      </c>
    </row>
    <row r="14" spans="1:4" x14ac:dyDescent="0.25">
      <c r="A14">
        <v>724</v>
      </c>
      <c r="B14">
        <v>171.39</v>
      </c>
      <c r="C14">
        <v>169.634825801289</v>
      </c>
      <c r="D14">
        <f t="shared" si="0"/>
        <v>1.0346779857380277</v>
      </c>
    </row>
    <row r="15" spans="1:4" x14ac:dyDescent="0.25">
      <c r="A15" s="1">
        <v>734</v>
      </c>
      <c r="B15" s="1">
        <v>172.96</v>
      </c>
      <c r="C15">
        <v>171.140973072349</v>
      </c>
      <c r="D15">
        <f t="shared" si="0"/>
        <v>1.0628821929638232</v>
      </c>
    </row>
    <row r="16" spans="1:4" x14ac:dyDescent="0.25">
      <c r="A16">
        <v>744</v>
      </c>
      <c r="B16">
        <v>175.43</v>
      </c>
      <c r="C16">
        <v>173.23551674484301</v>
      </c>
      <c r="D16">
        <f t="shared" si="0"/>
        <v>1.2667628996594447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I-sweep@center entrance</vt:lpstr>
      <vt:lpstr>Axial-sweep@I_fixed</vt:lpstr>
      <vt:lpstr>Radial-sweep-X@z_fixed_I_fixed</vt:lpstr>
      <vt:lpstr>Radial-sweep-Y@z_fixed_I_fixed</vt:lpstr>
      <vt:lpstr>z-sweep-on-and-off center</vt:lpstr>
      <vt:lpstr>Axial-Measuremente&amp;Simu</vt:lpstr>
      <vt:lpstr>Radial-Measuremente&amp;Simu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Maldonado</dc:creator>
  <cp:lastModifiedBy>Fernando Maldonado</cp:lastModifiedBy>
  <dcterms:created xsi:type="dcterms:W3CDTF">2017-10-26T17:12:06Z</dcterms:created>
  <dcterms:modified xsi:type="dcterms:W3CDTF">2017-10-27T16:43:04Z</dcterms:modified>
</cp:coreProperties>
</file>