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jects\Cyclotron\"/>
    </mc:Choice>
  </mc:AlternateContent>
  <bookViews>
    <workbookView xWindow="0" yWindow="0" windowWidth="21570" windowHeight="8055"/>
  </bookViews>
  <sheets>
    <sheet name="Sheet1" sheetId="1" r:id="rId1"/>
    <sheet name="Lid Up-Down" sheetId="2" r:id="rId2"/>
  </sheets>
  <definedNames>
    <definedName name="_xlnm.Print_Area" localSheetId="0">Sheet1!$A$1:$X$26</definedName>
  </definedNames>
  <calcPr calcId="162913"/>
</workbook>
</file>

<file path=xl/calcChain.xml><?xml version="1.0" encoding="utf-8"?>
<calcChain xmlns="http://schemas.openxmlformats.org/spreadsheetml/2006/main">
  <c r="V19" i="1" l="1"/>
  <c r="V20" i="1"/>
  <c r="W20" i="1"/>
  <c r="W19" i="1"/>
  <c r="X12" i="1" l="1"/>
  <c r="W13" i="1"/>
  <c r="W12" i="1"/>
  <c r="V9" i="1"/>
  <c r="X8" i="1"/>
  <c r="X9" i="1"/>
  <c r="X10" i="1"/>
  <c r="X11" i="1"/>
  <c r="X13" i="1"/>
  <c r="X14" i="1"/>
  <c r="X15" i="1"/>
  <c r="X16" i="1"/>
  <c r="X17" i="1"/>
  <c r="X18" i="1"/>
  <c r="X7" i="1"/>
  <c r="W8" i="1"/>
  <c r="W9" i="1"/>
  <c r="W10" i="1"/>
  <c r="W11" i="1"/>
  <c r="W14" i="1"/>
  <c r="W15" i="1"/>
  <c r="W16" i="1"/>
  <c r="W17" i="1"/>
  <c r="W18" i="1"/>
  <c r="W7" i="1"/>
  <c r="V8" i="1"/>
  <c r="V10" i="1"/>
  <c r="V11" i="1"/>
  <c r="V12" i="1"/>
  <c r="V13" i="1"/>
  <c r="V14" i="1"/>
  <c r="V15" i="1"/>
  <c r="V16" i="1"/>
  <c r="V17" i="1"/>
  <c r="V18" i="1"/>
  <c r="V7" i="1"/>
</calcChain>
</file>

<file path=xl/sharedStrings.xml><?xml version="1.0" encoding="utf-8"?>
<sst xmlns="http://schemas.openxmlformats.org/spreadsheetml/2006/main" count="162" uniqueCount="50">
  <si>
    <t>Cyclotron Elevation System Maintenance Rotation Record</t>
  </si>
  <si>
    <t>Station</t>
  </si>
  <si>
    <t>Year</t>
  </si>
  <si>
    <t>Month</t>
  </si>
  <si>
    <t>April</t>
  </si>
  <si>
    <t>Sept</t>
  </si>
  <si>
    <t>Feb</t>
  </si>
  <si>
    <t>July</t>
  </si>
  <si>
    <t>January</t>
  </si>
  <si>
    <t>-</t>
  </si>
  <si>
    <t>October</t>
  </si>
  <si>
    <t>March</t>
  </si>
  <si>
    <t>Highfields</t>
  </si>
  <si>
    <t>Jacks</t>
  </si>
  <si>
    <t># Services Since 1992</t>
  </si>
  <si>
    <t>Start</t>
  </si>
  <si>
    <t>End</t>
  </si>
  <si>
    <t>Time</t>
  </si>
  <si>
    <t>Master</t>
  </si>
  <si>
    <t>Station #1</t>
  </si>
  <si>
    <t>Station #2</t>
  </si>
  <si>
    <t>Station #3</t>
  </si>
  <si>
    <t>Station #4</t>
  </si>
  <si>
    <t>Station #5</t>
  </si>
  <si>
    <t>Station #6</t>
  </si>
  <si>
    <t>Station #7</t>
  </si>
  <si>
    <t>Station #8</t>
  </si>
  <si>
    <t>Station #9</t>
  </si>
  <si>
    <t>Station #10</t>
  </si>
  <si>
    <t>Station #11</t>
  </si>
  <si>
    <t>Station #12</t>
  </si>
  <si>
    <t>Operation:</t>
  </si>
  <si>
    <t>Lid Up</t>
  </si>
  <si>
    <t>Date:</t>
  </si>
  <si>
    <t>U.Bearing</t>
  </si>
  <si>
    <t>December</t>
  </si>
  <si>
    <t>Previous update: 2015-04-16, Grant Minor (P.Eng)</t>
  </si>
  <si>
    <t>Jack Pair Maint.</t>
  </si>
  <si>
    <t>HF &amp; Mtr. Maint.</t>
  </si>
  <si>
    <t>U.Bearing Maint.</t>
  </si>
  <si>
    <t>Month Out</t>
  </si>
  <si>
    <t>Year Out</t>
  </si>
  <si>
    <t>?</t>
  </si>
  <si>
    <t>Lid Down</t>
  </si>
  <si>
    <t>Year In</t>
  </si>
  <si>
    <t>Month In</t>
  </si>
  <si>
    <t>February</t>
  </si>
  <si>
    <t>Year Maint.</t>
  </si>
  <si>
    <t>Month Maint.</t>
  </si>
  <si>
    <t>Last update: 2018-02-23, Jason Kapalka (EIT)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</si>
</sst>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zoomScaleNormal="100" zoomScaleSheetLayoutView="100" workbookViewId="0">
      <selection activeCell="A32" sqref="A32"/>
    </sheetView>
  </sheetViews>
  <sheetFormatPr defaultColWidth="5.140625" defaultRowHeight="15" x14ac:dyDescent="0.25"/>
  <cols>
    <col min="1" max="1" width="7.28515625" style="8" bestFit="1" customWidth="1"/>
    <col min="2" max="2" width="8.7109375" style="8" bestFit="1" customWidth="1"/>
    <col min="3" max="3" width="10.7109375" style="8" bestFit="1" customWidth="1"/>
    <col min="4" max="4" width="11.28515625" style="17" bestFit="1" customWidth="1"/>
    <col min="5" max="5" width="13.42578125" style="17" bestFit="1" customWidth="1"/>
    <col min="6" max="6" width="7.140625" style="17" bestFit="1" customWidth="1"/>
    <col min="7" max="7" width="9.140625" style="14" bestFit="1" customWidth="1"/>
    <col min="8" max="8" width="5.140625" style="8"/>
    <col min="9" max="9" width="7.28515625" style="8" bestFit="1" customWidth="1"/>
    <col min="10" max="10" width="8.7109375" style="8" bestFit="1" customWidth="1"/>
    <col min="11" max="11" width="10.7109375" style="8" bestFit="1" customWidth="1"/>
    <col min="12" max="12" width="11.28515625" style="17" bestFit="1" customWidth="1"/>
    <col min="13" max="13" width="13.42578125" style="17" bestFit="1" customWidth="1"/>
    <col min="14" max="14" width="7.140625" style="14" bestFit="1" customWidth="1"/>
    <col min="15" max="15" width="9.140625" style="17" bestFit="1" customWidth="1"/>
    <col min="16" max="16" width="5.140625" style="8"/>
    <col min="17" max="17" width="7.28515625" style="8" bestFit="1" customWidth="1"/>
    <col min="18" max="18" width="5" style="8" bestFit="1" customWidth="1"/>
    <col min="19" max="19" width="8.140625" style="8" bestFit="1" customWidth="1"/>
    <col min="20" max="20" width="5.140625" style="8"/>
    <col min="21" max="21" width="7.28515625" style="8" bestFit="1" customWidth="1"/>
    <col min="22" max="22" width="5.42578125" style="8" bestFit="1" customWidth="1"/>
    <col min="23" max="23" width="10" style="8" bestFit="1" customWidth="1"/>
    <col min="24" max="24" width="9.7109375" style="8" bestFit="1" customWidth="1"/>
    <col min="25" max="16384" width="5.140625" style="8"/>
  </cols>
  <sheetData>
    <row r="1" spans="1:24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x14ac:dyDescent="0.25">
      <c r="A2" s="20" t="s">
        <v>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x14ac:dyDescent="0.25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25">
      <c r="A4" s="1"/>
      <c r="B4" s="1"/>
      <c r="C4" s="1"/>
      <c r="D4" s="16"/>
      <c r="E4" s="16"/>
      <c r="F4" s="16"/>
      <c r="G4" s="13"/>
      <c r="H4" s="1"/>
      <c r="I4" s="1"/>
      <c r="J4" s="1"/>
      <c r="K4" s="1"/>
      <c r="L4" s="16"/>
      <c r="M4" s="16"/>
      <c r="N4" s="13"/>
      <c r="O4" s="16"/>
      <c r="P4" s="1"/>
      <c r="Q4" s="1"/>
      <c r="R4" s="1"/>
      <c r="S4" s="1"/>
    </row>
    <row r="5" spans="1:24" ht="15.75" customHeight="1" x14ac:dyDescent="0.25">
      <c r="A5" s="19" t="s">
        <v>37</v>
      </c>
      <c r="B5" s="19"/>
      <c r="C5" s="19"/>
      <c r="D5" s="15"/>
      <c r="E5" s="15"/>
      <c r="F5" s="15"/>
      <c r="G5" s="12"/>
      <c r="I5" s="19" t="s">
        <v>38</v>
      </c>
      <c r="J5" s="19"/>
      <c r="K5" s="19"/>
      <c r="L5" s="15"/>
      <c r="M5" s="15"/>
      <c r="N5" s="12"/>
      <c r="O5" s="15"/>
      <c r="Q5" s="19" t="s">
        <v>39</v>
      </c>
      <c r="R5" s="19"/>
      <c r="S5" s="19"/>
      <c r="U5" s="19" t="s">
        <v>14</v>
      </c>
      <c r="V5" s="19"/>
      <c r="W5" s="19"/>
      <c r="X5" s="19"/>
    </row>
    <row r="6" spans="1:24" x14ac:dyDescent="0.25">
      <c r="A6" s="7" t="s">
        <v>1</v>
      </c>
      <c r="B6" s="7" t="s">
        <v>41</v>
      </c>
      <c r="C6" s="7" t="s">
        <v>40</v>
      </c>
      <c r="D6" s="15" t="s">
        <v>47</v>
      </c>
      <c r="E6" s="15" t="s">
        <v>48</v>
      </c>
      <c r="F6" s="15" t="s">
        <v>44</v>
      </c>
      <c r="G6" s="12" t="s">
        <v>45</v>
      </c>
      <c r="I6" s="7" t="s">
        <v>1</v>
      </c>
      <c r="J6" s="7" t="s">
        <v>41</v>
      </c>
      <c r="K6" s="7" t="s">
        <v>40</v>
      </c>
      <c r="L6" s="15" t="s">
        <v>47</v>
      </c>
      <c r="M6" s="15" t="s">
        <v>48</v>
      </c>
      <c r="N6" s="12" t="s">
        <v>44</v>
      </c>
      <c r="O6" s="15" t="s">
        <v>45</v>
      </c>
      <c r="Q6" s="7" t="s">
        <v>1</v>
      </c>
      <c r="R6" s="7" t="s">
        <v>2</v>
      </c>
      <c r="S6" s="7" t="s">
        <v>3</v>
      </c>
      <c r="U6" s="7" t="s">
        <v>1</v>
      </c>
      <c r="V6" s="7" t="s">
        <v>13</v>
      </c>
      <c r="W6" s="7" t="s">
        <v>12</v>
      </c>
      <c r="X6" s="7" t="s">
        <v>34</v>
      </c>
    </row>
    <row r="7" spans="1:24" x14ac:dyDescent="0.25">
      <c r="A7" s="8">
        <v>8</v>
      </c>
      <c r="B7" s="8">
        <v>1992</v>
      </c>
      <c r="C7" s="8" t="s">
        <v>9</v>
      </c>
      <c r="I7" s="8">
        <v>3</v>
      </c>
      <c r="Q7" s="8">
        <v>2</v>
      </c>
      <c r="R7" s="8">
        <v>1993</v>
      </c>
      <c r="S7" s="8" t="s">
        <v>10</v>
      </c>
      <c r="U7" s="7">
        <v>1</v>
      </c>
      <c r="V7" s="8">
        <f t="shared" ref="V7:V20" si="0">COUNTIF(A$7:A$48,U7)</f>
        <v>2</v>
      </c>
      <c r="W7" s="8">
        <f t="shared" ref="W7:W20" si="1">COUNTIF(I$7:I$48,U7)</f>
        <v>1</v>
      </c>
      <c r="X7" s="8">
        <f t="shared" ref="X7:X18" si="2">COUNTIF(Q$7:Q$46,U7)</f>
        <v>1</v>
      </c>
    </row>
    <row r="8" spans="1:24" x14ac:dyDescent="0.25">
      <c r="A8" s="8">
        <v>5</v>
      </c>
      <c r="B8" s="8">
        <v>1992</v>
      </c>
      <c r="C8" s="8" t="s">
        <v>9</v>
      </c>
      <c r="I8" s="8">
        <v>5</v>
      </c>
      <c r="Q8" s="8">
        <v>12</v>
      </c>
      <c r="R8" s="8">
        <v>1995</v>
      </c>
      <c r="S8" s="8" t="s">
        <v>10</v>
      </c>
      <c r="U8" s="7">
        <v>2</v>
      </c>
      <c r="V8" s="8">
        <f t="shared" si="0"/>
        <v>1</v>
      </c>
      <c r="W8" s="8">
        <f t="shared" si="1"/>
        <v>1</v>
      </c>
      <c r="X8" s="8">
        <f t="shared" si="2"/>
        <v>2</v>
      </c>
    </row>
    <row r="9" spans="1:24" x14ac:dyDescent="0.25">
      <c r="A9" s="8">
        <v>1</v>
      </c>
      <c r="B9" s="8">
        <v>1993</v>
      </c>
      <c r="C9" s="8" t="s">
        <v>4</v>
      </c>
      <c r="I9" s="8">
        <v>7</v>
      </c>
      <c r="Q9" s="8">
        <v>11</v>
      </c>
      <c r="R9" s="8">
        <v>1995</v>
      </c>
      <c r="S9" s="8" t="s">
        <v>10</v>
      </c>
      <c r="U9" s="7">
        <v>3</v>
      </c>
      <c r="V9" s="8">
        <f t="shared" si="0"/>
        <v>1</v>
      </c>
      <c r="W9" s="8">
        <f t="shared" si="1"/>
        <v>1</v>
      </c>
      <c r="X9" s="8">
        <f t="shared" si="2"/>
        <v>2</v>
      </c>
    </row>
    <row r="10" spans="1:24" x14ac:dyDescent="0.25">
      <c r="A10" s="8">
        <v>7</v>
      </c>
      <c r="B10" s="8">
        <v>1994</v>
      </c>
      <c r="C10" s="8" t="s">
        <v>5</v>
      </c>
      <c r="I10" s="8">
        <v>9</v>
      </c>
      <c r="Q10" s="8">
        <v>10</v>
      </c>
      <c r="R10" s="8">
        <v>1995</v>
      </c>
      <c r="S10" s="8" t="s">
        <v>10</v>
      </c>
      <c r="U10" s="7">
        <v>4</v>
      </c>
      <c r="V10" s="8">
        <f t="shared" si="0"/>
        <v>2</v>
      </c>
      <c r="W10" s="8">
        <f t="shared" si="1"/>
        <v>2</v>
      </c>
      <c r="X10" s="8">
        <f t="shared" si="2"/>
        <v>2</v>
      </c>
    </row>
    <row r="11" spans="1:24" x14ac:dyDescent="0.25">
      <c r="A11" s="8">
        <v>6</v>
      </c>
      <c r="B11" s="8">
        <v>1994</v>
      </c>
      <c r="C11" s="8" t="s">
        <v>5</v>
      </c>
      <c r="I11" s="8">
        <v>11</v>
      </c>
      <c r="Q11" s="8">
        <v>5</v>
      </c>
      <c r="R11" s="8">
        <v>1995</v>
      </c>
      <c r="S11" s="8" t="s">
        <v>11</v>
      </c>
      <c r="U11" s="7">
        <v>5</v>
      </c>
      <c r="V11" s="8">
        <f t="shared" si="0"/>
        <v>2</v>
      </c>
      <c r="W11" s="8">
        <f t="shared" si="1"/>
        <v>2</v>
      </c>
      <c r="X11" s="8">
        <f t="shared" si="2"/>
        <v>2</v>
      </c>
    </row>
    <row r="12" spans="1:24" x14ac:dyDescent="0.25">
      <c r="A12" s="8">
        <v>12</v>
      </c>
      <c r="B12" s="8">
        <v>1995</v>
      </c>
      <c r="C12" s="8" t="s">
        <v>6</v>
      </c>
      <c r="I12" s="8">
        <v>4</v>
      </c>
      <c r="Q12" s="8">
        <v>8</v>
      </c>
      <c r="R12" s="8">
        <v>1996</v>
      </c>
      <c r="S12" s="8" t="s">
        <v>11</v>
      </c>
      <c r="U12" s="7">
        <v>6</v>
      </c>
      <c r="V12" s="8">
        <f t="shared" si="0"/>
        <v>2</v>
      </c>
      <c r="W12" s="8">
        <f t="shared" si="1"/>
        <v>2</v>
      </c>
      <c r="X12" s="8">
        <f t="shared" si="2"/>
        <v>2</v>
      </c>
    </row>
    <row r="13" spans="1:24" x14ac:dyDescent="0.25">
      <c r="A13" s="8">
        <v>3</v>
      </c>
      <c r="B13" s="8">
        <v>1995</v>
      </c>
      <c r="C13" s="8" t="s">
        <v>7</v>
      </c>
      <c r="I13" s="8">
        <v>6</v>
      </c>
      <c r="Q13" s="8">
        <v>9</v>
      </c>
      <c r="R13" s="8">
        <v>1996</v>
      </c>
      <c r="S13" s="8" t="s">
        <v>11</v>
      </c>
      <c r="U13" s="7">
        <v>7</v>
      </c>
      <c r="V13" s="8">
        <f t="shared" si="0"/>
        <v>2</v>
      </c>
      <c r="W13" s="8">
        <f t="shared" si="1"/>
        <v>2</v>
      </c>
      <c r="X13" s="8">
        <f t="shared" si="2"/>
        <v>2</v>
      </c>
    </row>
    <row r="14" spans="1:24" x14ac:dyDescent="0.25">
      <c r="A14" s="8">
        <v>2</v>
      </c>
      <c r="B14" s="8">
        <v>1996</v>
      </c>
      <c r="C14" s="8" t="s">
        <v>7</v>
      </c>
      <c r="I14" s="8">
        <v>8</v>
      </c>
      <c r="Q14" s="8">
        <v>6</v>
      </c>
      <c r="R14" s="8">
        <v>1996</v>
      </c>
      <c r="S14" s="8" t="s">
        <v>11</v>
      </c>
      <c r="U14" s="7">
        <v>8</v>
      </c>
      <c r="V14" s="8">
        <f t="shared" si="0"/>
        <v>3</v>
      </c>
      <c r="W14" s="8">
        <f t="shared" si="1"/>
        <v>3</v>
      </c>
      <c r="X14" s="8">
        <f t="shared" si="2"/>
        <v>2</v>
      </c>
    </row>
    <row r="15" spans="1:24" x14ac:dyDescent="0.25">
      <c r="A15" s="8">
        <v>9</v>
      </c>
      <c r="B15" s="8">
        <v>1996</v>
      </c>
      <c r="C15" s="8" t="s">
        <v>7</v>
      </c>
      <c r="I15" s="8">
        <v>10</v>
      </c>
      <c r="Q15" s="8">
        <v>4</v>
      </c>
      <c r="R15" s="8">
        <v>1996</v>
      </c>
      <c r="S15" s="8" t="s">
        <v>11</v>
      </c>
      <c r="U15" s="7">
        <v>9</v>
      </c>
      <c r="V15" s="8">
        <f t="shared" si="0"/>
        <v>3</v>
      </c>
      <c r="W15" s="8">
        <f t="shared" si="1"/>
        <v>2</v>
      </c>
      <c r="X15" s="8">
        <f t="shared" si="2"/>
        <v>2</v>
      </c>
    </row>
    <row r="16" spans="1:24" x14ac:dyDescent="0.25">
      <c r="A16" s="8">
        <v>11</v>
      </c>
      <c r="B16" s="8">
        <v>1997</v>
      </c>
      <c r="C16" s="8" t="s">
        <v>4</v>
      </c>
      <c r="I16" s="8">
        <v>12</v>
      </c>
      <c r="Q16" s="8">
        <v>3</v>
      </c>
      <c r="R16" s="8">
        <v>1996</v>
      </c>
      <c r="S16" s="8" t="s">
        <v>11</v>
      </c>
      <c r="U16" s="7">
        <v>10</v>
      </c>
      <c r="V16" s="8">
        <f t="shared" si="0"/>
        <v>3</v>
      </c>
      <c r="W16" s="8">
        <f t="shared" si="1"/>
        <v>2</v>
      </c>
      <c r="X16" s="8">
        <f t="shared" si="2"/>
        <v>2</v>
      </c>
    </row>
    <row r="17" spans="1:24" x14ac:dyDescent="0.25">
      <c r="A17" s="8">
        <v>10</v>
      </c>
      <c r="B17" s="8">
        <v>2001</v>
      </c>
      <c r="C17" s="8" t="s">
        <v>8</v>
      </c>
      <c r="I17" s="8">
        <v>2</v>
      </c>
      <c r="J17" s="8">
        <v>2000</v>
      </c>
      <c r="Q17" s="8">
        <v>7</v>
      </c>
      <c r="R17" s="8">
        <v>1997</v>
      </c>
      <c r="S17" s="8" t="s">
        <v>4</v>
      </c>
      <c r="U17" s="7">
        <v>11</v>
      </c>
      <c r="V17" s="8">
        <f t="shared" si="0"/>
        <v>1</v>
      </c>
      <c r="W17" s="8">
        <f t="shared" si="1"/>
        <v>1</v>
      </c>
      <c r="X17" s="8">
        <f t="shared" si="2"/>
        <v>1</v>
      </c>
    </row>
    <row r="18" spans="1:24" x14ac:dyDescent="0.25">
      <c r="A18" s="8">
        <v>4</v>
      </c>
      <c r="B18" s="8">
        <v>2003</v>
      </c>
      <c r="C18" s="8" t="s">
        <v>8</v>
      </c>
      <c r="I18" s="8">
        <v>1</v>
      </c>
      <c r="J18" s="8">
        <v>2001</v>
      </c>
      <c r="Q18" s="8">
        <v>1</v>
      </c>
      <c r="R18" s="8">
        <v>1997</v>
      </c>
      <c r="S18" s="8" t="s">
        <v>4</v>
      </c>
      <c r="U18" s="7">
        <v>12</v>
      </c>
      <c r="V18" s="8">
        <f t="shared" si="0"/>
        <v>1</v>
      </c>
      <c r="W18" s="8">
        <f t="shared" si="1"/>
        <v>1</v>
      </c>
      <c r="X18" s="8">
        <f t="shared" si="2"/>
        <v>1</v>
      </c>
    </row>
    <row r="19" spans="1:24" x14ac:dyDescent="0.25">
      <c r="A19" s="8">
        <v>8</v>
      </c>
      <c r="B19" s="8">
        <v>2005</v>
      </c>
      <c r="C19" s="8" t="s">
        <v>8</v>
      </c>
      <c r="I19" s="8">
        <v>8</v>
      </c>
      <c r="J19" s="8">
        <v>2005</v>
      </c>
      <c r="Q19" s="8">
        <v>2</v>
      </c>
      <c r="R19" s="8">
        <v>2000</v>
      </c>
      <c r="S19" s="8" t="s">
        <v>5</v>
      </c>
      <c r="U19" s="9">
        <v>13</v>
      </c>
      <c r="V19" s="8">
        <f t="shared" si="0"/>
        <v>1</v>
      </c>
      <c r="W19" s="8">
        <f t="shared" si="1"/>
        <v>1</v>
      </c>
    </row>
    <row r="20" spans="1:24" x14ac:dyDescent="0.25">
      <c r="A20" s="8">
        <v>5</v>
      </c>
      <c r="B20" s="8">
        <v>2006</v>
      </c>
      <c r="C20" s="8" t="s">
        <v>8</v>
      </c>
      <c r="I20" s="8">
        <v>5</v>
      </c>
      <c r="J20" s="8">
        <v>2006</v>
      </c>
      <c r="Q20" s="8">
        <v>7</v>
      </c>
      <c r="R20" s="8">
        <v>2010</v>
      </c>
      <c r="S20" s="8" t="s">
        <v>8</v>
      </c>
      <c r="U20" s="9">
        <v>14</v>
      </c>
      <c r="V20" s="8">
        <f t="shared" si="0"/>
        <v>1</v>
      </c>
      <c r="W20" s="8">
        <f t="shared" si="1"/>
        <v>1</v>
      </c>
    </row>
    <row r="21" spans="1:24" x14ac:dyDescent="0.25">
      <c r="A21" s="8">
        <v>1</v>
      </c>
      <c r="B21" s="8">
        <v>2006</v>
      </c>
      <c r="C21" s="8" t="s">
        <v>8</v>
      </c>
      <c r="I21" s="8">
        <v>7</v>
      </c>
      <c r="J21" s="8">
        <v>2010</v>
      </c>
      <c r="Q21" s="8">
        <v>6</v>
      </c>
      <c r="R21" s="8">
        <v>2011</v>
      </c>
      <c r="S21" s="8" t="s">
        <v>8</v>
      </c>
    </row>
    <row r="22" spans="1:24" x14ac:dyDescent="0.25">
      <c r="A22" s="8">
        <v>7</v>
      </c>
      <c r="B22" s="8">
        <v>2010</v>
      </c>
      <c r="C22" s="8" t="s">
        <v>8</v>
      </c>
      <c r="I22" s="8">
        <v>6</v>
      </c>
      <c r="J22" s="8">
        <v>2011</v>
      </c>
      <c r="Q22" s="8">
        <v>4</v>
      </c>
      <c r="R22" s="8">
        <v>2012</v>
      </c>
      <c r="S22" s="8" t="s">
        <v>8</v>
      </c>
    </row>
    <row r="23" spans="1:24" x14ac:dyDescent="0.25">
      <c r="A23" s="8">
        <v>6</v>
      </c>
      <c r="B23" s="8">
        <v>2011</v>
      </c>
      <c r="C23" s="8" t="s">
        <v>8</v>
      </c>
      <c r="I23" s="8">
        <v>4</v>
      </c>
      <c r="J23" s="8">
        <v>2012</v>
      </c>
      <c r="Q23" s="8">
        <v>9</v>
      </c>
      <c r="R23" s="8">
        <v>2013</v>
      </c>
      <c r="S23" s="8" t="s">
        <v>4</v>
      </c>
    </row>
    <row r="24" spans="1:24" x14ac:dyDescent="0.25">
      <c r="A24" s="8">
        <v>4</v>
      </c>
      <c r="B24" s="8">
        <v>2012</v>
      </c>
      <c r="C24" s="8" t="s">
        <v>8</v>
      </c>
      <c r="I24" s="10">
        <v>9</v>
      </c>
      <c r="J24" s="10">
        <v>2015</v>
      </c>
      <c r="K24" s="10" t="s">
        <v>8</v>
      </c>
      <c r="L24" s="10"/>
      <c r="M24" s="10"/>
      <c r="N24" s="10"/>
      <c r="O24" s="10"/>
      <c r="Q24" s="8">
        <v>5</v>
      </c>
      <c r="R24" s="8">
        <v>2015</v>
      </c>
      <c r="S24" s="8" t="s">
        <v>11</v>
      </c>
    </row>
    <row r="25" spans="1:24" x14ac:dyDescent="0.25">
      <c r="A25" s="10">
        <v>9</v>
      </c>
      <c r="B25" s="10">
        <v>2015</v>
      </c>
      <c r="C25" s="10" t="s">
        <v>8</v>
      </c>
      <c r="D25" s="10"/>
      <c r="E25" s="10"/>
      <c r="F25" s="10"/>
      <c r="G25" s="10"/>
      <c r="I25" s="10">
        <v>13</v>
      </c>
      <c r="J25" s="10">
        <v>2015</v>
      </c>
      <c r="K25" s="10" t="s">
        <v>35</v>
      </c>
      <c r="L25" s="10"/>
      <c r="M25" s="10"/>
      <c r="N25" s="10"/>
      <c r="O25" s="10"/>
      <c r="Q25" s="10">
        <v>10</v>
      </c>
      <c r="R25" s="10">
        <v>2015</v>
      </c>
      <c r="S25" s="10" t="s">
        <v>11</v>
      </c>
    </row>
    <row r="26" spans="1:24" x14ac:dyDescent="0.25">
      <c r="A26" s="10">
        <v>13</v>
      </c>
      <c r="B26" s="10">
        <v>2015</v>
      </c>
      <c r="C26" s="10" t="s">
        <v>35</v>
      </c>
      <c r="D26" s="10">
        <v>2015</v>
      </c>
      <c r="E26" s="10" t="s">
        <v>35</v>
      </c>
      <c r="F26" s="10"/>
      <c r="G26" s="10"/>
      <c r="I26" s="10">
        <v>14</v>
      </c>
      <c r="J26" s="10">
        <v>2015</v>
      </c>
      <c r="K26" s="10" t="s">
        <v>35</v>
      </c>
      <c r="L26" s="10"/>
      <c r="M26" s="10"/>
      <c r="N26" s="10"/>
      <c r="O26" s="10"/>
      <c r="Q26" s="10">
        <v>8</v>
      </c>
      <c r="R26" s="10">
        <v>2017</v>
      </c>
      <c r="S26" s="10" t="s">
        <v>8</v>
      </c>
    </row>
    <row r="27" spans="1:24" x14ac:dyDescent="0.25">
      <c r="A27" s="10">
        <v>14</v>
      </c>
      <c r="B27" s="10">
        <v>2015</v>
      </c>
      <c r="C27" s="10" t="s">
        <v>35</v>
      </c>
      <c r="D27" s="10">
        <v>2015</v>
      </c>
      <c r="E27" s="10" t="s">
        <v>35</v>
      </c>
      <c r="F27" s="10"/>
      <c r="G27" s="10"/>
      <c r="I27" s="10">
        <v>10</v>
      </c>
      <c r="J27" s="10">
        <v>2016</v>
      </c>
      <c r="K27" s="10" t="s">
        <v>8</v>
      </c>
      <c r="L27" s="10"/>
      <c r="M27" s="10"/>
      <c r="N27" s="10"/>
      <c r="O27" s="10"/>
      <c r="Q27" s="10">
        <v>3</v>
      </c>
      <c r="R27" s="10">
        <v>2017</v>
      </c>
      <c r="S27" s="10" t="s">
        <v>8</v>
      </c>
    </row>
    <row r="28" spans="1:24" x14ac:dyDescent="0.25">
      <c r="A28" s="10">
        <v>10</v>
      </c>
      <c r="B28" s="10">
        <v>2016</v>
      </c>
      <c r="C28" s="10" t="s">
        <v>8</v>
      </c>
      <c r="D28" s="10"/>
      <c r="E28" s="10"/>
      <c r="F28" s="10"/>
      <c r="G28" s="10"/>
      <c r="I28" s="10">
        <v>8</v>
      </c>
      <c r="J28" s="10">
        <v>2017</v>
      </c>
      <c r="K28" s="10" t="s">
        <v>8</v>
      </c>
      <c r="L28" s="10"/>
      <c r="M28" s="10"/>
      <c r="N28" s="18"/>
      <c r="O28" s="18"/>
    </row>
    <row r="29" spans="1:24" x14ac:dyDescent="0.25">
      <c r="A29" s="10">
        <v>9</v>
      </c>
      <c r="B29" s="10">
        <v>2017</v>
      </c>
      <c r="C29" s="10" t="s">
        <v>8</v>
      </c>
      <c r="D29" s="10"/>
      <c r="E29" s="10"/>
      <c r="F29" s="10">
        <v>2018</v>
      </c>
      <c r="G29" s="18" t="s">
        <v>8</v>
      </c>
      <c r="I29" s="10"/>
      <c r="J29" s="10"/>
      <c r="K29" s="10"/>
      <c r="L29" s="10"/>
      <c r="M29" s="10"/>
      <c r="N29" s="10"/>
      <c r="O29" s="10"/>
      <c r="Q29" s="11"/>
      <c r="R29" s="11"/>
      <c r="S29" s="11"/>
    </row>
    <row r="30" spans="1:24" x14ac:dyDescent="0.25">
      <c r="A30" s="10">
        <v>8</v>
      </c>
      <c r="B30" s="10">
        <v>2017</v>
      </c>
      <c r="C30" s="10" t="s">
        <v>8</v>
      </c>
      <c r="D30" s="10"/>
      <c r="E30" s="10"/>
      <c r="F30" s="10">
        <v>2018</v>
      </c>
      <c r="G30" s="18" t="s">
        <v>8</v>
      </c>
    </row>
    <row r="31" spans="1:24" x14ac:dyDescent="0.25">
      <c r="A31" s="8">
        <v>10</v>
      </c>
      <c r="B31" s="8">
        <v>2018</v>
      </c>
      <c r="C31" s="8" t="s">
        <v>8</v>
      </c>
      <c r="D31" s="17">
        <v>2018</v>
      </c>
      <c r="E31" s="17" t="s">
        <v>46</v>
      </c>
      <c r="F31" s="10">
        <v>2018</v>
      </c>
      <c r="G31" s="10" t="s">
        <v>46</v>
      </c>
    </row>
  </sheetData>
  <mergeCells count="7">
    <mergeCell ref="A5:C5"/>
    <mergeCell ref="I5:K5"/>
    <mergeCell ref="Q5:S5"/>
    <mergeCell ref="A1:X1"/>
    <mergeCell ref="A2:X2"/>
    <mergeCell ref="A3:X3"/>
    <mergeCell ref="U5:X5"/>
  </mergeCells>
  <conditionalFormatting sqref="V7:V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:W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:X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:V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:W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:X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8740157480314965" right="0.78740157480314965" top="0.78740157480314965" bottom="0.78740157480314965" header="0.78740157480314965" footer="0.7874015748031496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E9" sqref="E9"/>
    </sheetView>
  </sheetViews>
  <sheetFormatPr defaultColWidth="6.7109375" defaultRowHeight="15" x14ac:dyDescent="0.25"/>
  <cols>
    <col min="1" max="1" width="10.7109375" style="2" bestFit="1" customWidth="1"/>
    <col min="2" max="2" width="5.5703125" style="4" bestFit="1" customWidth="1"/>
    <col min="3" max="3" width="6" style="4" bestFit="1" customWidth="1"/>
    <col min="4" max="4" width="2.85546875" customWidth="1"/>
    <col min="5" max="5" width="10.7109375" bestFit="1" customWidth="1"/>
    <col min="6" max="7" width="5.5703125" bestFit="1" customWidth="1"/>
    <col min="8" max="8" width="2.85546875" customWidth="1"/>
    <col min="9" max="9" width="10.7109375" bestFit="1" customWidth="1"/>
    <col min="10" max="10" width="5.5703125" bestFit="1" customWidth="1"/>
    <col min="11" max="11" width="6" bestFit="1" customWidth="1"/>
    <col min="12" max="12" width="2.85546875" customWidth="1"/>
    <col min="13" max="13" width="10.7109375" bestFit="1" customWidth="1"/>
    <col min="14" max="15" width="5.5703125" bestFit="1" customWidth="1"/>
  </cols>
  <sheetData>
    <row r="1" spans="1:7" x14ac:dyDescent="0.25">
      <c r="A1" s="3" t="s">
        <v>31</v>
      </c>
      <c r="B1" s="21" t="s">
        <v>32</v>
      </c>
      <c r="C1" s="21"/>
      <c r="E1" s="3" t="s">
        <v>31</v>
      </c>
      <c r="F1" s="21" t="s">
        <v>43</v>
      </c>
      <c r="G1" s="21"/>
    </row>
    <row r="2" spans="1:7" x14ac:dyDescent="0.25">
      <c r="A2" s="3" t="s">
        <v>33</v>
      </c>
      <c r="B2" s="22">
        <v>42761</v>
      </c>
      <c r="C2" s="22"/>
      <c r="E2" s="3" t="s">
        <v>33</v>
      </c>
      <c r="F2" s="22"/>
      <c r="G2" s="22"/>
    </row>
    <row r="3" spans="1:7" x14ac:dyDescent="0.25">
      <c r="E3" s="2"/>
      <c r="F3" s="4"/>
      <c r="G3" s="4"/>
    </row>
    <row r="4" spans="1:7" x14ac:dyDescent="0.25">
      <c r="B4" s="6" t="s">
        <v>15</v>
      </c>
      <c r="C4" s="6" t="s">
        <v>16</v>
      </c>
      <c r="E4" s="2"/>
      <c r="F4" s="6" t="s">
        <v>15</v>
      </c>
      <c r="G4" s="6" t="s">
        <v>16</v>
      </c>
    </row>
    <row r="5" spans="1:7" x14ac:dyDescent="0.25">
      <c r="A5" s="3" t="s">
        <v>17</v>
      </c>
      <c r="B5" s="5">
        <v>0.61805555555555558</v>
      </c>
      <c r="C5" s="5">
        <v>0.63888888888888895</v>
      </c>
      <c r="E5" s="3" t="s">
        <v>17</v>
      </c>
      <c r="F5" s="5"/>
      <c r="G5" s="4"/>
    </row>
    <row r="6" spans="1:7" x14ac:dyDescent="0.25">
      <c r="A6" s="3" t="s">
        <v>18</v>
      </c>
      <c r="B6" s="4" t="s">
        <v>42</v>
      </c>
      <c r="C6" s="4">
        <v>47365</v>
      </c>
      <c r="E6" s="3" t="s">
        <v>18</v>
      </c>
      <c r="F6" s="4"/>
      <c r="G6" s="4"/>
    </row>
    <row r="7" spans="1:7" x14ac:dyDescent="0.25">
      <c r="A7" s="3" t="s">
        <v>19</v>
      </c>
      <c r="B7" s="4">
        <v>49</v>
      </c>
      <c r="C7" s="4">
        <v>47335</v>
      </c>
      <c r="E7" s="3" t="s">
        <v>19</v>
      </c>
      <c r="F7" s="4"/>
      <c r="G7" s="4"/>
    </row>
    <row r="8" spans="1:7" x14ac:dyDescent="0.25">
      <c r="A8" s="3" t="s">
        <v>20</v>
      </c>
      <c r="B8" s="4">
        <v>49</v>
      </c>
      <c r="C8" s="4">
        <v>47332</v>
      </c>
      <c r="E8" s="3" t="s">
        <v>20</v>
      </c>
      <c r="F8" s="4"/>
      <c r="G8" s="4"/>
    </row>
    <row r="9" spans="1:7" x14ac:dyDescent="0.25">
      <c r="A9" s="3" t="s">
        <v>21</v>
      </c>
      <c r="B9" s="4">
        <v>45</v>
      </c>
      <c r="C9" s="4">
        <v>47341</v>
      </c>
      <c r="E9" s="3" t="s">
        <v>21</v>
      </c>
      <c r="F9" s="4"/>
      <c r="G9" s="4"/>
    </row>
    <row r="10" spans="1:7" x14ac:dyDescent="0.25">
      <c r="A10" s="3" t="s">
        <v>22</v>
      </c>
      <c r="B10" s="4">
        <v>47</v>
      </c>
      <c r="C10" s="4">
        <v>47334</v>
      </c>
      <c r="E10" s="3" t="s">
        <v>22</v>
      </c>
      <c r="F10" s="4"/>
      <c r="G10" s="4"/>
    </row>
    <row r="11" spans="1:7" x14ac:dyDescent="0.25">
      <c r="A11" s="3" t="s">
        <v>23</v>
      </c>
      <c r="B11" s="4">
        <v>49</v>
      </c>
      <c r="C11" s="4">
        <v>47341</v>
      </c>
      <c r="E11" s="3" t="s">
        <v>23</v>
      </c>
      <c r="F11" s="4"/>
      <c r="G11" s="4"/>
    </row>
    <row r="12" spans="1:7" x14ac:dyDescent="0.25">
      <c r="A12" s="3" t="s">
        <v>24</v>
      </c>
      <c r="B12" s="4">
        <v>49</v>
      </c>
      <c r="C12" s="4">
        <v>47343</v>
      </c>
      <c r="E12" s="3" t="s">
        <v>24</v>
      </c>
      <c r="F12" s="4"/>
      <c r="G12" s="4"/>
    </row>
    <row r="13" spans="1:7" x14ac:dyDescent="0.25">
      <c r="A13" s="3" t="s">
        <v>25</v>
      </c>
      <c r="B13" s="4">
        <v>50</v>
      </c>
      <c r="C13" s="4">
        <v>47348</v>
      </c>
      <c r="E13" s="3" t="s">
        <v>25</v>
      </c>
      <c r="F13" s="4"/>
      <c r="G13" s="4"/>
    </row>
    <row r="14" spans="1:7" x14ac:dyDescent="0.25">
      <c r="A14" s="3" t="s">
        <v>26</v>
      </c>
      <c r="B14" s="4">
        <v>46</v>
      </c>
      <c r="C14" s="4">
        <v>47324</v>
      </c>
      <c r="E14" s="3" t="s">
        <v>26</v>
      </c>
      <c r="F14" s="4"/>
      <c r="G14" s="4"/>
    </row>
    <row r="15" spans="1:7" x14ac:dyDescent="0.25">
      <c r="A15" s="3" t="s">
        <v>27</v>
      </c>
      <c r="B15" s="4">
        <v>49</v>
      </c>
      <c r="C15" s="4">
        <v>47348</v>
      </c>
      <c r="E15" s="3" t="s">
        <v>27</v>
      </c>
      <c r="F15" s="4"/>
      <c r="G15" s="4"/>
    </row>
    <row r="16" spans="1:7" x14ac:dyDescent="0.25">
      <c r="A16" s="3" t="s">
        <v>28</v>
      </c>
      <c r="B16" s="4">
        <v>50</v>
      </c>
      <c r="C16" s="4">
        <v>47346</v>
      </c>
      <c r="E16" s="3" t="s">
        <v>28</v>
      </c>
      <c r="F16" s="4"/>
      <c r="G16" s="4"/>
    </row>
    <row r="17" spans="1:7" x14ac:dyDescent="0.25">
      <c r="A17" s="3" t="s">
        <v>29</v>
      </c>
      <c r="B17" s="4">
        <v>52</v>
      </c>
      <c r="C17" s="4">
        <v>47336</v>
      </c>
      <c r="E17" s="3" t="s">
        <v>29</v>
      </c>
      <c r="F17" s="4"/>
      <c r="G17" s="4"/>
    </row>
    <row r="18" spans="1:7" x14ac:dyDescent="0.25">
      <c r="A18" s="3" t="s">
        <v>30</v>
      </c>
      <c r="B18" s="4">
        <v>51</v>
      </c>
      <c r="C18" s="4">
        <v>47341</v>
      </c>
      <c r="E18" s="3" t="s">
        <v>30</v>
      </c>
      <c r="F18" s="4"/>
      <c r="G18" s="4"/>
    </row>
    <row r="21" spans="1:7" x14ac:dyDescent="0.25">
      <c r="A21" s="3" t="s">
        <v>31</v>
      </c>
      <c r="B21" s="21" t="s">
        <v>32</v>
      </c>
      <c r="C21" s="21"/>
      <c r="E21" s="3" t="s">
        <v>31</v>
      </c>
      <c r="F21" s="21" t="s">
        <v>43</v>
      </c>
      <c r="G21" s="21"/>
    </row>
    <row r="22" spans="1:7" x14ac:dyDescent="0.25">
      <c r="A22" s="3" t="s">
        <v>33</v>
      </c>
      <c r="B22" s="22">
        <v>43108</v>
      </c>
      <c r="C22" s="22"/>
      <c r="E22" s="3" t="s">
        <v>33</v>
      </c>
      <c r="F22" s="22">
        <v>43151</v>
      </c>
      <c r="G22" s="22"/>
    </row>
    <row r="23" spans="1:7" x14ac:dyDescent="0.25">
      <c r="E23" s="2"/>
      <c r="F23" s="4"/>
      <c r="G23" s="4"/>
    </row>
    <row r="24" spans="1:7" x14ac:dyDescent="0.25">
      <c r="B24" s="6" t="s">
        <v>15</v>
      </c>
      <c r="C24" s="6" t="s">
        <v>16</v>
      </c>
      <c r="E24" s="2"/>
      <c r="F24" s="6" t="s">
        <v>15</v>
      </c>
      <c r="G24" s="6" t="s">
        <v>16</v>
      </c>
    </row>
    <row r="25" spans="1:7" x14ac:dyDescent="0.25">
      <c r="A25" s="3" t="s">
        <v>17</v>
      </c>
      <c r="B25" s="5">
        <v>0.83333333333333337</v>
      </c>
      <c r="C25" s="5">
        <v>0.85416666666666663</v>
      </c>
      <c r="E25" s="3" t="s">
        <v>17</v>
      </c>
      <c r="F25" s="5">
        <v>0.5</v>
      </c>
      <c r="G25" s="5">
        <v>0.52083333333333337</v>
      </c>
    </row>
    <row r="26" spans="1:7" x14ac:dyDescent="0.25">
      <c r="A26" s="3" t="s">
        <v>18</v>
      </c>
      <c r="B26" s="4">
        <v>75</v>
      </c>
      <c r="C26" s="4">
        <v>47422</v>
      </c>
      <c r="E26" s="3" t="s">
        <v>18</v>
      </c>
      <c r="F26" s="4"/>
      <c r="G26" s="4">
        <v>81</v>
      </c>
    </row>
    <row r="27" spans="1:7" x14ac:dyDescent="0.25">
      <c r="A27" s="3" t="s">
        <v>19</v>
      </c>
      <c r="B27" s="4">
        <v>45</v>
      </c>
      <c r="E27" s="3" t="s">
        <v>19</v>
      </c>
      <c r="F27" s="4"/>
      <c r="G27" s="4">
        <v>86</v>
      </c>
    </row>
    <row r="28" spans="1:7" x14ac:dyDescent="0.25">
      <c r="A28" s="3" t="s">
        <v>20</v>
      </c>
      <c r="B28" s="4">
        <v>44</v>
      </c>
      <c r="E28" s="3" t="s">
        <v>20</v>
      </c>
      <c r="F28" s="4"/>
      <c r="G28" s="4">
        <v>89</v>
      </c>
    </row>
    <row r="29" spans="1:7" x14ac:dyDescent="0.25">
      <c r="A29" s="3" t="s">
        <v>21</v>
      </c>
      <c r="B29" s="4">
        <v>42</v>
      </c>
      <c r="E29" s="3" t="s">
        <v>21</v>
      </c>
      <c r="F29" s="4"/>
      <c r="G29" s="4">
        <v>54</v>
      </c>
    </row>
    <row r="30" spans="1:7" x14ac:dyDescent="0.25">
      <c r="A30" s="3" t="s">
        <v>22</v>
      </c>
      <c r="B30" s="4">
        <v>45</v>
      </c>
      <c r="E30" s="3" t="s">
        <v>22</v>
      </c>
      <c r="F30" s="4"/>
      <c r="G30" s="4">
        <v>16</v>
      </c>
    </row>
    <row r="31" spans="1:7" x14ac:dyDescent="0.25">
      <c r="A31" s="3" t="s">
        <v>23</v>
      </c>
      <c r="B31" s="4">
        <v>44</v>
      </c>
      <c r="E31" s="3" t="s">
        <v>23</v>
      </c>
      <c r="F31" s="4"/>
      <c r="G31" s="4">
        <v>87</v>
      </c>
    </row>
    <row r="32" spans="1:7" x14ac:dyDescent="0.25">
      <c r="A32" s="3" t="s">
        <v>24</v>
      </c>
      <c r="B32" s="4">
        <v>44</v>
      </c>
      <c r="E32" s="3" t="s">
        <v>24</v>
      </c>
      <c r="F32" s="4"/>
      <c r="G32" s="4">
        <v>87</v>
      </c>
    </row>
    <row r="33" spans="1:7" x14ac:dyDescent="0.25">
      <c r="A33" s="3" t="s">
        <v>25</v>
      </c>
      <c r="B33" s="4">
        <v>45</v>
      </c>
      <c r="E33" s="3" t="s">
        <v>25</v>
      </c>
      <c r="F33" s="4"/>
      <c r="G33" s="4">
        <v>85</v>
      </c>
    </row>
    <row r="34" spans="1:7" x14ac:dyDescent="0.25">
      <c r="A34" s="3" t="s">
        <v>26</v>
      </c>
      <c r="B34" s="4">
        <v>44</v>
      </c>
      <c r="E34" s="3" t="s">
        <v>26</v>
      </c>
      <c r="F34" s="4"/>
      <c r="G34" s="4">
        <v>83</v>
      </c>
    </row>
    <row r="35" spans="1:7" x14ac:dyDescent="0.25">
      <c r="A35" s="3" t="s">
        <v>27</v>
      </c>
      <c r="B35" s="4">
        <v>44</v>
      </c>
      <c r="E35" s="3" t="s">
        <v>27</v>
      </c>
      <c r="F35" s="4"/>
      <c r="G35" s="4">
        <v>86</v>
      </c>
    </row>
    <row r="36" spans="1:7" x14ac:dyDescent="0.25">
      <c r="A36" s="3" t="s">
        <v>28</v>
      </c>
      <c r="B36" s="4">
        <v>47</v>
      </c>
      <c r="E36" s="3" t="s">
        <v>28</v>
      </c>
      <c r="F36" s="4"/>
      <c r="G36" s="4">
        <v>87</v>
      </c>
    </row>
    <row r="37" spans="1:7" x14ac:dyDescent="0.25">
      <c r="A37" s="3" t="s">
        <v>29</v>
      </c>
      <c r="B37" s="4">
        <v>48</v>
      </c>
      <c r="E37" s="3" t="s">
        <v>29</v>
      </c>
      <c r="F37" s="4"/>
      <c r="G37" s="4">
        <v>89</v>
      </c>
    </row>
    <row r="38" spans="1:7" x14ac:dyDescent="0.25">
      <c r="A38" s="3" t="s">
        <v>30</v>
      </c>
      <c r="B38" s="4">
        <v>45</v>
      </c>
      <c r="E38" s="3" t="s">
        <v>30</v>
      </c>
      <c r="F38" s="4"/>
      <c r="G38" s="4">
        <v>88</v>
      </c>
    </row>
  </sheetData>
  <mergeCells count="8">
    <mergeCell ref="F21:G21"/>
    <mergeCell ref="F22:G22"/>
    <mergeCell ref="B1:C1"/>
    <mergeCell ref="B2:C2"/>
    <mergeCell ref="F1:G1"/>
    <mergeCell ref="F2:G2"/>
    <mergeCell ref="B21:C2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Lid Up-Down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Minor</dc:creator>
  <cp:lastModifiedBy>Jason Kapalka</cp:lastModifiedBy>
  <cp:lastPrinted>2017-08-17T17:42:22Z</cp:lastPrinted>
  <dcterms:created xsi:type="dcterms:W3CDTF">2012-01-07T00:13:44Z</dcterms:created>
  <dcterms:modified xsi:type="dcterms:W3CDTF">2018-02-23T22:58:03Z</dcterms:modified>
</cp:coreProperties>
</file>