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jects\Cyclotron\"/>
    </mc:Choice>
  </mc:AlternateContent>
  <bookViews>
    <workbookView xWindow="0" yWindow="0" windowWidth="21570" windowHeight="8055" activeTab="1"/>
  </bookViews>
  <sheets>
    <sheet name="Sheet1" sheetId="1" r:id="rId1"/>
    <sheet name="2017 Lid Up-Down" sheetId="2" r:id="rId2"/>
  </sheets>
  <definedNames>
    <definedName name="_xlnm.Print_Area" localSheetId="0">Sheet1!$A$1:$P$28</definedName>
  </definedNames>
  <calcPr calcId="162913"/>
</workbook>
</file>

<file path=xl/calcChain.xml><?xml version="1.0" encoding="utf-8"?>
<calcChain xmlns="http://schemas.openxmlformats.org/spreadsheetml/2006/main">
  <c r="N21" i="1" l="1"/>
  <c r="N22" i="1"/>
  <c r="O22" i="1"/>
  <c r="O21" i="1"/>
  <c r="P14" i="1" l="1"/>
  <c r="O15" i="1"/>
  <c r="O14" i="1"/>
  <c r="N11" i="1"/>
  <c r="P10" i="1"/>
  <c r="P11" i="1"/>
  <c r="P12" i="1"/>
  <c r="P13" i="1"/>
  <c r="P15" i="1"/>
  <c r="P16" i="1"/>
  <c r="P17" i="1"/>
  <c r="P18" i="1"/>
  <c r="P19" i="1"/>
  <c r="P20" i="1"/>
  <c r="P9" i="1"/>
  <c r="O10" i="1"/>
  <c r="O11" i="1"/>
  <c r="O12" i="1"/>
  <c r="O13" i="1"/>
  <c r="O16" i="1"/>
  <c r="O17" i="1"/>
  <c r="O18" i="1"/>
  <c r="O19" i="1"/>
  <c r="O20" i="1"/>
  <c r="O9" i="1"/>
  <c r="N10" i="1"/>
  <c r="N12" i="1"/>
  <c r="N13" i="1"/>
  <c r="N14" i="1"/>
  <c r="N15" i="1"/>
  <c r="N16" i="1"/>
  <c r="N17" i="1"/>
  <c r="N18" i="1"/>
  <c r="N19" i="1"/>
  <c r="N20" i="1"/>
  <c r="N9" i="1"/>
</calcChain>
</file>

<file path=xl/sharedStrings.xml><?xml version="1.0" encoding="utf-8"?>
<sst xmlns="http://schemas.openxmlformats.org/spreadsheetml/2006/main" count="91" uniqueCount="43">
  <si>
    <t>Cyclotron Elevation System Maintenance Rotation Record</t>
  </si>
  <si>
    <t>Station</t>
  </si>
  <si>
    <t>Year</t>
  </si>
  <si>
    <t>Month</t>
  </si>
  <si>
    <t>April</t>
  </si>
  <si>
    <t>Sept</t>
  </si>
  <si>
    <t>Feb</t>
  </si>
  <si>
    <t>July</t>
  </si>
  <si>
    <t>January</t>
  </si>
  <si>
    <t>-</t>
  </si>
  <si>
    <t>October</t>
  </si>
  <si>
    <t>March</t>
  </si>
  <si>
    <t>Highfields</t>
  </si>
  <si>
    <t>Jacks</t>
  </si>
  <si>
    <t># Services Since 1992</t>
  </si>
  <si>
    <t>Start</t>
  </si>
  <si>
    <t>End</t>
  </si>
  <si>
    <t>Time</t>
  </si>
  <si>
    <t>Master</t>
  </si>
  <si>
    <t>Station #1</t>
  </si>
  <si>
    <t>Station #2</t>
  </si>
  <si>
    <t>Station #3</t>
  </si>
  <si>
    <t>Station #4</t>
  </si>
  <si>
    <t>Station #5</t>
  </si>
  <si>
    <t>Station #6</t>
  </si>
  <si>
    <t>Station #7</t>
  </si>
  <si>
    <t>Station #8</t>
  </si>
  <si>
    <t>Station #9</t>
  </si>
  <si>
    <t>Station #10</t>
  </si>
  <si>
    <t>Station #11</t>
  </si>
  <si>
    <t>Station #12</t>
  </si>
  <si>
    <t>~15:15</t>
  </si>
  <si>
    <t>~0</t>
  </si>
  <si>
    <t>Operation:</t>
  </si>
  <si>
    <t>Lid Up</t>
  </si>
  <si>
    <t>Date:</t>
  </si>
  <si>
    <t>U.Bearing</t>
  </si>
  <si>
    <t>December</t>
  </si>
  <si>
    <t>Previous update: 2015-04-16, Grant Minor (P.Eng)</t>
  </si>
  <si>
    <t>Jack Pair Maint.</t>
  </si>
  <si>
    <t>HF &amp; Mtr. Maint.</t>
  </si>
  <si>
    <t>U.Bearing Maint.</t>
  </si>
  <si>
    <t>Last update: 2017-08-29, Jason Kapalka (EIT)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</si>
</sst>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Normal="100" zoomScaleSheetLayoutView="100" workbookViewId="0">
      <selection activeCell="A2" sqref="A2:P2"/>
    </sheetView>
  </sheetViews>
  <sheetFormatPr defaultColWidth="7.42578125" defaultRowHeight="15" x14ac:dyDescent="0.25"/>
  <cols>
    <col min="1" max="1" width="7.28515625" style="8" bestFit="1" customWidth="1"/>
    <col min="2" max="2" width="5" style="8" bestFit="1" customWidth="1"/>
    <col min="3" max="3" width="10.140625" style="8" bestFit="1" customWidth="1"/>
    <col min="4" max="4" width="7.42578125" style="8"/>
    <col min="5" max="5" width="7.28515625" style="8" bestFit="1" customWidth="1"/>
    <col min="6" max="6" width="5" style="8" bestFit="1" customWidth="1"/>
    <col min="7" max="7" width="10.140625" style="8" bestFit="1" customWidth="1"/>
    <col min="8" max="8" width="7.42578125" style="8"/>
    <col min="9" max="9" width="7.28515625" style="8" bestFit="1" customWidth="1"/>
    <col min="10" max="10" width="5" style="8" bestFit="1" customWidth="1"/>
    <col min="11" max="11" width="8.140625" style="8" bestFit="1" customWidth="1"/>
    <col min="12" max="12" width="7.42578125" style="8"/>
    <col min="13" max="13" width="7.28515625" style="8" bestFit="1" customWidth="1"/>
    <col min="14" max="14" width="5.42578125" style="8" bestFit="1" customWidth="1"/>
    <col min="15" max="15" width="10" style="8" bestFit="1" customWidth="1"/>
    <col min="16" max="16" width="9.7109375" style="8" bestFit="1" customWidth="1"/>
    <col min="17" max="16384" width="7.42578125" style="8"/>
  </cols>
  <sheetData>
    <row r="1" spans="1:16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5">
      <c r="A3" s="13" t="s">
        <v>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6" x14ac:dyDescent="0.25">
      <c r="A5" s="7"/>
    </row>
    <row r="6" spans="1:16" x14ac:dyDescent="0.25">
      <c r="A6" s="12" t="s">
        <v>39</v>
      </c>
      <c r="B6" s="12"/>
      <c r="C6" s="12"/>
      <c r="E6" s="12" t="s">
        <v>40</v>
      </c>
      <c r="F6" s="12"/>
      <c r="G6" s="12"/>
      <c r="I6" s="12" t="s">
        <v>41</v>
      </c>
      <c r="J6" s="12"/>
      <c r="K6" s="12"/>
      <c r="M6" s="14" t="s">
        <v>14</v>
      </c>
      <c r="N6" s="14"/>
      <c r="O6" s="14"/>
      <c r="P6" s="14"/>
    </row>
    <row r="7" spans="1:16" x14ac:dyDescent="0.25">
      <c r="M7" s="6"/>
      <c r="N7" s="6"/>
      <c r="O7" s="6"/>
      <c r="P7" s="6"/>
    </row>
    <row r="8" spans="1:16" x14ac:dyDescent="0.25">
      <c r="A8" s="7" t="s">
        <v>1</v>
      </c>
      <c r="B8" s="7" t="s">
        <v>2</v>
      </c>
      <c r="C8" s="7" t="s">
        <v>3</v>
      </c>
      <c r="E8" s="7" t="s">
        <v>1</v>
      </c>
      <c r="F8" s="7" t="s">
        <v>2</v>
      </c>
      <c r="G8" s="7" t="s">
        <v>3</v>
      </c>
      <c r="I8" s="7" t="s">
        <v>1</v>
      </c>
      <c r="J8" s="7" t="s">
        <v>2</v>
      </c>
      <c r="K8" s="7" t="s">
        <v>3</v>
      </c>
      <c r="M8" s="7" t="s">
        <v>1</v>
      </c>
      <c r="N8" s="7" t="s">
        <v>13</v>
      </c>
      <c r="O8" s="7" t="s">
        <v>12</v>
      </c>
      <c r="P8" s="7" t="s">
        <v>36</v>
      </c>
    </row>
    <row r="9" spans="1:16" x14ac:dyDescent="0.25">
      <c r="A9" s="8">
        <v>8</v>
      </c>
      <c r="B9" s="8">
        <v>1992</v>
      </c>
      <c r="C9" s="8" t="s">
        <v>9</v>
      </c>
      <c r="E9" s="8">
        <v>3</v>
      </c>
      <c r="I9" s="8">
        <v>2</v>
      </c>
      <c r="J9" s="8">
        <v>1993</v>
      </c>
      <c r="K9" s="8" t="s">
        <v>10</v>
      </c>
      <c r="M9" s="7">
        <v>1</v>
      </c>
      <c r="N9" s="8">
        <f t="shared" ref="N9:N22" si="0">COUNTIF(A$9:A$52,M9)</f>
        <v>2</v>
      </c>
      <c r="O9" s="8">
        <f t="shared" ref="O9:O22" si="1">COUNTIF(E$9:E$52,M9)</f>
        <v>1</v>
      </c>
      <c r="P9" s="8">
        <f t="shared" ref="P9:P20" si="2">COUNTIF(I$9:I$52,M9)</f>
        <v>1</v>
      </c>
    </row>
    <row r="10" spans="1:16" x14ac:dyDescent="0.25">
      <c r="A10" s="8">
        <v>5</v>
      </c>
      <c r="B10" s="8">
        <v>1992</v>
      </c>
      <c r="C10" s="8" t="s">
        <v>9</v>
      </c>
      <c r="E10" s="8">
        <v>5</v>
      </c>
      <c r="I10" s="8">
        <v>12</v>
      </c>
      <c r="J10" s="8">
        <v>1995</v>
      </c>
      <c r="K10" s="8" t="s">
        <v>10</v>
      </c>
      <c r="M10" s="7">
        <v>2</v>
      </c>
      <c r="N10" s="8">
        <f t="shared" si="0"/>
        <v>1</v>
      </c>
      <c r="O10" s="8">
        <f t="shared" si="1"/>
        <v>1</v>
      </c>
      <c r="P10" s="8">
        <f t="shared" si="2"/>
        <v>2</v>
      </c>
    </row>
    <row r="11" spans="1:16" x14ac:dyDescent="0.25">
      <c r="A11" s="8">
        <v>1</v>
      </c>
      <c r="B11" s="8">
        <v>1993</v>
      </c>
      <c r="C11" s="8" t="s">
        <v>4</v>
      </c>
      <c r="E11" s="8">
        <v>7</v>
      </c>
      <c r="I11" s="8">
        <v>11</v>
      </c>
      <c r="J11" s="8">
        <v>1995</v>
      </c>
      <c r="K11" s="8" t="s">
        <v>10</v>
      </c>
      <c r="M11" s="7">
        <v>3</v>
      </c>
      <c r="N11" s="8">
        <f t="shared" si="0"/>
        <v>1</v>
      </c>
      <c r="O11" s="8">
        <f t="shared" si="1"/>
        <v>1</v>
      </c>
      <c r="P11" s="8">
        <f t="shared" si="2"/>
        <v>2</v>
      </c>
    </row>
    <row r="12" spans="1:16" x14ac:dyDescent="0.25">
      <c r="A12" s="8">
        <v>7</v>
      </c>
      <c r="B12" s="8">
        <v>1994</v>
      </c>
      <c r="C12" s="8" t="s">
        <v>5</v>
      </c>
      <c r="E12" s="8">
        <v>9</v>
      </c>
      <c r="I12" s="8">
        <v>10</v>
      </c>
      <c r="J12" s="8">
        <v>1995</v>
      </c>
      <c r="K12" s="8" t="s">
        <v>10</v>
      </c>
      <c r="M12" s="7">
        <v>4</v>
      </c>
      <c r="N12" s="8">
        <f t="shared" si="0"/>
        <v>2</v>
      </c>
      <c r="O12" s="8">
        <f t="shared" si="1"/>
        <v>2</v>
      </c>
      <c r="P12" s="8">
        <f t="shared" si="2"/>
        <v>2</v>
      </c>
    </row>
    <row r="13" spans="1:16" x14ac:dyDescent="0.25">
      <c r="A13" s="8">
        <v>6</v>
      </c>
      <c r="B13" s="8">
        <v>1994</v>
      </c>
      <c r="C13" s="8" t="s">
        <v>5</v>
      </c>
      <c r="E13" s="8">
        <v>11</v>
      </c>
      <c r="I13" s="8">
        <v>5</v>
      </c>
      <c r="J13" s="8">
        <v>1995</v>
      </c>
      <c r="K13" s="8" t="s">
        <v>11</v>
      </c>
      <c r="M13" s="7">
        <v>5</v>
      </c>
      <c r="N13" s="8">
        <f t="shared" si="0"/>
        <v>2</v>
      </c>
      <c r="O13" s="8">
        <f t="shared" si="1"/>
        <v>2</v>
      </c>
      <c r="P13" s="8">
        <f t="shared" si="2"/>
        <v>2</v>
      </c>
    </row>
    <row r="14" spans="1:16" x14ac:dyDescent="0.25">
      <c r="A14" s="8">
        <v>12</v>
      </c>
      <c r="B14" s="8">
        <v>1995</v>
      </c>
      <c r="C14" s="8" t="s">
        <v>6</v>
      </c>
      <c r="E14" s="8">
        <v>4</v>
      </c>
      <c r="I14" s="8">
        <v>8</v>
      </c>
      <c r="J14" s="8">
        <v>1996</v>
      </c>
      <c r="K14" s="8" t="s">
        <v>11</v>
      </c>
      <c r="M14" s="7">
        <v>6</v>
      </c>
      <c r="N14" s="8">
        <f t="shared" si="0"/>
        <v>2</v>
      </c>
      <c r="O14" s="8">
        <f t="shared" si="1"/>
        <v>2</v>
      </c>
      <c r="P14" s="8">
        <f t="shared" si="2"/>
        <v>2</v>
      </c>
    </row>
    <row r="15" spans="1:16" x14ac:dyDescent="0.25">
      <c r="A15" s="8">
        <v>3</v>
      </c>
      <c r="B15" s="8">
        <v>1995</v>
      </c>
      <c r="C15" s="8" t="s">
        <v>7</v>
      </c>
      <c r="E15" s="8">
        <v>6</v>
      </c>
      <c r="I15" s="8">
        <v>9</v>
      </c>
      <c r="J15" s="8">
        <v>1996</v>
      </c>
      <c r="K15" s="8" t="s">
        <v>11</v>
      </c>
      <c r="M15" s="7">
        <v>7</v>
      </c>
      <c r="N15" s="8">
        <f t="shared" si="0"/>
        <v>2</v>
      </c>
      <c r="O15" s="8">
        <f t="shared" si="1"/>
        <v>2</v>
      </c>
      <c r="P15" s="8">
        <f t="shared" si="2"/>
        <v>2</v>
      </c>
    </row>
    <row r="16" spans="1:16" x14ac:dyDescent="0.25">
      <c r="A16" s="8">
        <v>2</v>
      </c>
      <c r="B16" s="8">
        <v>1996</v>
      </c>
      <c r="C16" s="8" t="s">
        <v>7</v>
      </c>
      <c r="E16" s="8">
        <v>8</v>
      </c>
      <c r="I16" s="8">
        <v>6</v>
      </c>
      <c r="J16" s="8">
        <v>1996</v>
      </c>
      <c r="K16" s="8" t="s">
        <v>11</v>
      </c>
      <c r="M16" s="7">
        <v>8</v>
      </c>
      <c r="N16" s="8">
        <f t="shared" si="0"/>
        <v>3</v>
      </c>
      <c r="O16" s="8">
        <f t="shared" si="1"/>
        <v>3</v>
      </c>
      <c r="P16" s="8">
        <f t="shared" si="2"/>
        <v>2</v>
      </c>
    </row>
    <row r="17" spans="1:16" x14ac:dyDescent="0.25">
      <c r="A17" s="8">
        <v>9</v>
      </c>
      <c r="B17" s="8">
        <v>1996</v>
      </c>
      <c r="C17" s="8" t="s">
        <v>7</v>
      </c>
      <c r="E17" s="8">
        <v>10</v>
      </c>
      <c r="I17" s="8">
        <v>4</v>
      </c>
      <c r="J17" s="8">
        <v>1996</v>
      </c>
      <c r="K17" s="8" t="s">
        <v>11</v>
      </c>
      <c r="M17" s="7">
        <v>9</v>
      </c>
      <c r="N17" s="8">
        <f t="shared" si="0"/>
        <v>3</v>
      </c>
      <c r="O17" s="8">
        <f t="shared" si="1"/>
        <v>2</v>
      </c>
      <c r="P17" s="8">
        <f t="shared" si="2"/>
        <v>2</v>
      </c>
    </row>
    <row r="18" spans="1:16" x14ac:dyDescent="0.25">
      <c r="A18" s="8">
        <v>11</v>
      </c>
      <c r="B18" s="8">
        <v>1997</v>
      </c>
      <c r="C18" s="8" t="s">
        <v>4</v>
      </c>
      <c r="E18" s="8">
        <v>12</v>
      </c>
      <c r="I18" s="8">
        <v>3</v>
      </c>
      <c r="J18" s="8">
        <v>1996</v>
      </c>
      <c r="K18" s="8" t="s">
        <v>11</v>
      </c>
      <c r="M18" s="7">
        <v>10</v>
      </c>
      <c r="N18" s="8">
        <f t="shared" si="0"/>
        <v>2</v>
      </c>
      <c r="O18" s="8">
        <f t="shared" si="1"/>
        <v>2</v>
      </c>
      <c r="P18" s="8">
        <f t="shared" si="2"/>
        <v>2</v>
      </c>
    </row>
    <row r="19" spans="1:16" x14ac:dyDescent="0.25">
      <c r="A19" s="8">
        <v>10</v>
      </c>
      <c r="B19" s="8">
        <v>2001</v>
      </c>
      <c r="C19" s="8" t="s">
        <v>8</v>
      </c>
      <c r="E19" s="8">
        <v>2</v>
      </c>
      <c r="F19" s="8">
        <v>2000</v>
      </c>
      <c r="I19" s="8">
        <v>7</v>
      </c>
      <c r="J19" s="8">
        <v>1997</v>
      </c>
      <c r="K19" s="8" t="s">
        <v>4</v>
      </c>
      <c r="M19" s="7">
        <v>11</v>
      </c>
      <c r="N19" s="8">
        <f t="shared" si="0"/>
        <v>1</v>
      </c>
      <c r="O19" s="8">
        <f t="shared" si="1"/>
        <v>1</v>
      </c>
      <c r="P19" s="8">
        <f t="shared" si="2"/>
        <v>1</v>
      </c>
    </row>
    <row r="20" spans="1:16" x14ac:dyDescent="0.25">
      <c r="A20" s="8">
        <v>4</v>
      </c>
      <c r="B20" s="8">
        <v>2003</v>
      </c>
      <c r="C20" s="8" t="s">
        <v>8</v>
      </c>
      <c r="E20" s="8">
        <v>1</v>
      </c>
      <c r="F20" s="8">
        <v>2001</v>
      </c>
      <c r="I20" s="8">
        <v>1</v>
      </c>
      <c r="J20" s="8">
        <v>1997</v>
      </c>
      <c r="K20" s="8" t="s">
        <v>4</v>
      </c>
      <c r="M20" s="7">
        <v>12</v>
      </c>
      <c r="N20" s="8">
        <f t="shared" si="0"/>
        <v>1</v>
      </c>
      <c r="O20" s="8">
        <f t="shared" si="1"/>
        <v>1</v>
      </c>
      <c r="P20" s="8">
        <f t="shared" si="2"/>
        <v>1</v>
      </c>
    </row>
    <row r="21" spans="1:16" x14ac:dyDescent="0.25">
      <c r="A21" s="8">
        <v>8</v>
      </c>
      <c r="B21" s="8">
        <v>2005</v>
      </c>
      <c r="C21" s="8" t="s">
        <v>8</v>
      </c>
      <c r="E21" s="8">
        <v>8</v>
      </c>
      <c r="F21" s="8">
        <v>2005</v>
      </c>
      <c r="I21" s="8">
        <v>2</v>
      </c>
      <c r="J21" s="8">
        <v>2000</v>
      </c>
      <c r="K21" s="8" t="s">
        <v>5</v>
      </c>
      <c r="M21" s="9">
        <v>13</v>
      </c>
      <c r="N21" s="8">
        <f t="shared" si="0"/>
        <v>1</v>
      </c>
      <c r="O21" s="8">
        <f t="shared" si="1"/>
        <v>1</v>
      </c>
    </row>
    <row r="22" spans="1:16" x14ac:dyDescent="0.25">
      <c r="A22" s="8">
        <v>5</v>
      </c>
      <c r="B22" s="8">
        <v>2006</v>
      </c>
      <c r="C22" s="8" t="s">
        <v>8</v>
      </c>
      <c r="E22" s="8">
        <v>5</v>
      </c>
      <c r="F22" s="8">
        <v>2006</v>
      </c>
      <c r="I22" s="8">
        <v>7</v>
      </c>
      <c r="J22" s="8">
        <v>2010</v>
      </c>
      <c r="K22" s="8" t="s">
        <v>8</v>
      </c>
      <c r="M22" s="9">
        <v>14</v>
      </c>
      <c r="N22" s="8">
        <f t="shared" si="0"/>
        <v>1</v>
      </c>
      <c r="O22" s="8">
        <f t="shared" si="1"/>
        <v>1</v>
      </c>
    </row>
    <row r="23" spans="1:16" x14ac:dyDescent="0.25">
      <c r="A23" s="8">
        <v>1</v>
      </c>
      <c r="B23" s="8">
        <v>2006</v>
      </c>
      <c r="C23" s="8" t="s">
        <v>8</v>
      </c>
      <c r="E23" s="8">
        <v>7</v>
      </c>
      <c r="F23" s="8">
        <v>2010</v>
      </c>
      <c r="I23" s="8">
        <v>6</v>
      </c>
      <c r="J23" s="8">
        <v>2011</v>
      </c>
      <c r="K23" s="8" t="s">
        <v>8</v>
      </c>
    </row>
    <row r="24" spans="1:16" x14ac:dyDescent="0.25">
      <c r="A24" s="8">
        <v>7</v>
      </c>
      <c r="B24" s="8">
        <v>2010</v>
      </c>
      <c r="C24" s="8" t="s">
        <v>8</v>
      </c>
      <c r="E24" s="8">
        <v>6</v>
      </c>
      <c r="F24" s="8">
        <v>2011</v>
      </c>
      <c r="I24" s="8">
        <v>4</v>
      </c>
      <c r="J24" s="8">
        <v>2012</v>
      </c>
      <c r="K24" s="8" t="s">
        <v>8</v>
      </c>
    </row>
    <row r="25" spans="1:16" x14ac:dyDescent="0.25">
      <c r="A25" s="8">
        <v>6</v>
      </c>
      <c r="B25" s="8">
        <v>2011</v>
      </c>
      <c r="C25" s="8" t="s">
        <v>8</v>
      </c>
      <c r="E25" s="8">
        <v>4</v>
      </c>
      <c r="F25" s="8">
        <v>2012</v>
      </c>
      <c r="I25" s="8">
        <v>9</v>
      </c>
      <c r="J25" s="8">
        <v>2013</v>
      </c>
      <c r="K25" s="8" t="s">
        <v>4</v>
      </c>
    </row>
    <row r="26" spans="1:16" x14ac:dyDescent="0.25">
      <c r="A26" s="8">
        <v>4</v>
      </c>
      <c r="B26" s="8">
        <v>2012</v>
      </c>
      <c r="C26" s="8" t="s">
        <v>8</v>
      </c>
      <c r="E26" s="10">
        <v>9</v>
      </c>
      <c r="F26" s="10">
        <v>2015</v>
      </c>
      <c r="G26" s="10" t="s">
        <v>8</v>
      </c>
      <c r="I26" s="8">
        <v>5</v>
      </c>
      <c r="J26" s="8">
        <v>2015</v>
      </c>
      <c r="K26" s="8" t="s">
        <v>11</v>
      </c>
    </row>
    <row r="27" spans="1:16" x14ac:dyDescent="0.25">
      <c r="A27" s="10">
        <v>9</v>
      </c>
      <c r="B27" s="10">
        <v>2015</v>
      </c>
      <c r="C27" s="10" t="s">
        <v>8</v>
      </c>
      <c r="E27" s="10">
        <v>13</v>
      </c>
      <c r="F27" s="10">
        <v>2015</v>
      </c>
      <c r="G27" s="10" t="s">
        <v>37</v>
      </c>
      <c r="I27" s="10">
        <v>10</v>
      </c>
      <c r="J27" s="10">
        <v>2015</v>
      </c>
      <c r="K27" s="10" t="s">
        <v>11</v>
      </c>
    </row>
    <row r="28" spans="1:16" x14ac:dyDescent="0.25">
      <c r="A28" s="10">
        <v>13</v>
      </c>
      <c r="B28" s="10">
        <v>2015</v>
      </c>
      <c r="C28" s="10" t="s">
        <v>37</v>
      </c>
      <c r="E28" s="10">
        <v>14</v>
      </c>
      <c r="F28" s="10">
        <v>2015</v>
      </c>
      <c r="G28" s="10" t="s">
        <v>37</v>
      </c>
      <c r="I28" s="10"/>
      <c r="J28" s="10"/>
      <c r="K28" s="10"/>
    </row>
    <row r="29" spans="1:16" x14ac:dyDescent="0.25">
      <c r="A29" s="10">
        <v>14</v>
      </c>
      <c r="B29" s="10">
        <v>2015</v>
      </c>
      <c r="C29" s="10" t="s">
        <v>37</v>
      </c>
      <c r="E29" s="10">
        <v>10</v>
      </c>
      <c r="F29" s="10">
        <v>2016</v>
      </c>
      <c r="G29" s="10" t="s">
        <v>8</v>
      </c>
      <c r="I29" s="10"/>
      <c r="J29" s="10"/>
      <c r="K29" s="10"/>
    </row>
    <row r="30" spans="1:16" x14ac:dyDescent="0.25">
      <c r="A30" s="10">
        <v>10</v>
      </c>
      <c r="B30" s="10">
        <v>2016</v>
      </c>
      <c r="C30" s="10" t="s">
        <v>8</v>
      </c>
      <c r="E30" s="10"/>
      <c r="F30" s="10"/>
      <c r="G30" s="10"/>
      <c r="I30" s="10"/>
      <c r="J30" s="10"/>
      <c r="K30" s="10"/>
    </row>
    <row r="31" spans="1:16" s="11" customFormat="1" x14ac:dyDescent="0.25">
      <c r="A31" s="10"/>
      <c r="B31" s="10"/>
      <c r="C31" s="10"/>
      <c r="E31" s="10"/>
      <c r="F31" s="10"/>
      <c r="G31" s="10"/>
      <c r="I31" s="10"/>
      <c r="J31" s="10"/>
      <c r="K31" s="10"/>
    </row>
    <row r="32" spans="1:16" x14ac:dyDescent="0.25">
      <c r="A32" s="10">
        <v>9</v>
      </c>
      <c r="B32" s="10">
        <v>2017</v>
      </c>
      <c r="C32" s="10" t="s">
        <v>8</v>
      </c>
      <c r="E32" s="10">
        <v>8</v>
      </c>
      <c r="F32" s="10">
        <v>2017</v>
      </c>
      <c r="G32" s="10" t="s">
        <v>8</v>
      </c>
      <c r="I32" s="10">
        <v>8</v>
      </c>
      <c r="J32" s="10">
        <v>2017</v>
      </c>
      <c r="K32" s="10" t="s">
        <v>8</v>
      </c>
    </row>
    <row r="33" spans="1:11" x14ac:dyDescent="0.25">
      <c r="A33" s="10">
        <v>8</v>
      </c>
      <c r="B33" s="10">
        <v>2017</v>
      </c>
      <c r="C33" s="10" t="s">
        <v>8</v>
      </c>
      <c r="E33" s="10"/>
      <c r="F33" s="10"/>
      <c r="G33" s="10"/>
      <c r="I33" s="10">
        <v>3</v>
      </c>
      <c r="J33" s="10">
        <v>2017</v>
      </c>
      <c r="K33" s="10" t="s">
        <v>8</v>
      </c>
    </row>
    <row r="34" spans="1:11" x14ac:dyDescent="0.25">
      <c r="A34" s="10"/>
      <c r="B34" s="10"/>
      <c r="C34" s="10"/>
    </row>
    <row r="35" spans="1:11" x14ac:dyDescent="0.25">
      <c r="I35" s="11"/>
      <c r="J35" s="11"/>
      <c r="K35" s="11"/>
    </row>
  </sheetData>
  <mergeCells count="7">
    <mergeCell ref="A6:C6"/>
    <mergeCell ref="E6:G6"/>
    <mergeCell ref="I6:K6"/>
    <mergeCell ref="A1:P1"/>
    <mergeCell ref="A2:P2"/>
    <mergeCell ref="A3:P3"/>
    <mergeCell ref="M6:P6"/>
  </mergeCells>
  <conditionalFormatting sqref="N9:N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:O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:P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:N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:O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:P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8740157480314965" right="0.78740157480314965" top="0.78740157480314965" bottom="0.78740157480314965" header="0.78740157480314965" footer="0.7874015748031496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/>
  </sheetViews>
  <sheetFormatPr defaultRowHeight="15" x14ac:dyDescent="0.25"/>
  <cols>
    <col min="1" max="1" width="10.7109375" style="2" bestFit="1" customWidth="1"/>
    <col min="2" max="2" width="5.5703125" style="4" bestFit="1" customWidth="1"/>
    <col min="3" max="3" width="6.5703125" style="4" bestFit="1" customWidth="1"/>
  </cols>
  <sheetData>
    <row r="1" spans="1:3" x14ac:dyDescent="0.25">
      <c r="A1" s="3" t="s">
        <v>33</v>
      </c>
      <c r="B1" s="15" t="s">
        <v>34</v>
      </c>
      <c r="C1" s="15"/>
    </row>
    <row r="2" spans="1:3" x14ac:dyDescent="0.25">
      <c r="A2" s="3" t="s">
        <v>35</v>
      </c>
      <c r="B2" s="16">
        <v>42761</v>
      </c>
      <c r="C2" s="16"/>
    </row>
    <row r="4" spans="1:3" x14ac:dyDescent="0.25">
      <c r="B4" s="6" t="s">
        <v>15</v>
      </c>
      <c r="C4" s="6" t="s">
        <v>16</v>
      </c>
    </row>
    <row r="5" spans="1:3" x14ac:dyDescent="0.25">
      <c r="A5" s="3" t="s">
        <v>17</v>
      </c>
      <c r="B5" s="5">
        <v>0.61875000000000002</v>
      </c>
      <c r="C5" s="4" t="s">
        <v>31</v>
      </c>
    </row>
    <row r="6" spans="1:3" x14ac:dyDescent="0.25">
      <c r="A6" s="3" t="s">
        <v>18</v>
      </c>
      <c r="B6" s="4" t="s">
        <v>32</v>
      </c>
      <c r="C6" s="4">
        <v>47365</v>
      </c>
    </row>
    <row r="7" spans="1:3" x14ac:dyDescent="0.25">
      <c r="A7" s="3" t="s">
        <v>19</v>
      </c>
      <c r="B7" s="4">
        <v>49</v>
      </c>
      <c r="C7" s="4">
        <v>47335</v>
      </c>
    </row>
    <row r="8" spans="1:3" x14ac:dyDescent="0.25">
      <c r="A8" s="3" t="s">
        <v>20</v>
      </c>
      <c r="B8" s="4">
        <v>49</v>
      </c>
      <c r="C8" s="4">
        <v>47332</v>
      </c>
    </row>
    <row r="9" spans="1:3" x14ac:dyDescent="0.25">
      <c r="A9" s="3" t="s">
        <v>21</v>
      </c>
      <c r="B9" s="4">
        <v>45</v>
      </c>
      <c r="C9" s="4">
        <v>47341</v>
      </c>
    </row>
    <row r="10" spans="1:3" x14ac:dyDescent="0.25">
      <c r="A10" s="3" t="s">
        <v>22</v>
      </c>
      <c r="B10" s="4">
        <v>47</v>
      </c>
      <c r="C10" s="4">
        <v>47334</v>
      </c>
    </row>
    <row r="11" spans="1:3" x14ac:dyDescent="0.25">
      <c r="A11" s="3" t="s">
        <v>23</v>
      </c>
      <c r="B11" s="4">
        <v>49</v>
      </c>
      <c r="C11" s="4">
        <v>47341</v>
      </c>
    </row>
    <row r="12" spans="1:3" x14ac:dyDescent="0.25">
      <c r="A12" s="3" t="s">
        <v>24</v>
      </c>
      <c r="B12" s="4">
        <v>49</v>
      </c>
      <c r="C12" s="4">
        <v>47343</v>
      </c>
    </row>
    <row r="13" spans="1:3" x14ac:dyDescent="0.25">
      <c r="A13" s="3" t="s">
        <v>25</v>
      </c>
      <c r="B13" s="4">
        <v>50</v>
      </c>
      <c r="C13" s="4">
        <v>47348</v>
      </c>
    </row>
    <row r="14" spans="1:3" x14ac:dyDescent="0.25">
      <c r="A14" s="3" t="s">
        <v>26</v>
      </c>
      <c r="B14" s="4">
        <v>46</v>
      </c>
      <c r="C14" s="4">
        <v>47324</v>
      </c>
    </row>
    <row r="15" spans="1:3" x14ac:dyDescent="0.25">
      <c r="A15" s="3" t="s">
        <v>27</v>
      </c>
      <c r="B15" s="4">
        <v>49</v>
      </c>
      <c r="C15" s="4">
        <v>47348</v>
      </c>
    </row>
    <row r="16" spans="1:3" x14ac:dyDescent="0.25">
      <c r="A16" s="3" t="s">
        <v>28</v>
      </c>
      <c r="B16" s="4">
        <v>50</v>
      </c>
      <c r="C16" s="4">
        <v>47346</v>
      </c>
    </row>
    <row r="17" spans="1:3" x14ac:dyDescent="0.25">
      <c r="A17" s="3" t="s">
        <v>29</v>
      </c>
      <c r="B17" s="4">
        <v>52</v>
      </c>
      <c r="C17" s="4">
        <v>47336</v>
      </c>
    </row>
    <row r="18" spans="1:3" x14ac:dyDescent="0.25">
      <c r="A18" s="3" t="s">
        <v>30</v>
      </c>
      <c r="B18" s="4">
        <v>51</v>
      </c>
      <c r="C18" s="4">
        <v>47341</v>
      </c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2017 Lid Up-Down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Minor</dc:creator>
  <cp:lastModifiedBy>Jason Kapalka</cp:lastModifiedBy>
  <cp:lastPrinted>2017-08-17T17:42:22Z</cp:lastPrinted>
  <dcterms:created xsi:type="dcterms:W3CDTF">2012-01-07T00:13:44Z</dcterms:created>
  <dcterms:modified xsi:type="dcterms:W3CDTF">2018-01-15T22:30:18Z</dcterms:modified>
</cp:coreProperties>
</file>