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915"/>
  </bookViews>
  <sheets>
    <sheet name="Sheet1" sheetId="1" r:id="rId1"/>
    <sheet name="Sheet2" sheetId="2" r:id="rId2"/>
    <sheet name="Sheet3" sheetId="3" r:id="rId3"/>
  </sheets>
  <calcPr calcId="145621" refMode="R1C1"/>
</workbook>
</file>

<file path=xl/calcChain.xml><?xml version="1.0" encoding="utf-8"?>
<calcChain xmlns="http://schemas.openxmlformats.org/spreadsheetml/2006/main">
  <c r="N4" i="1" l="1"/>
  <c r="M4" i="1"/>
  <c r="L4" i="1"/>
  <c r="K4" i="1"/>
  <c r="F46" i="1" l="1"/>
  <c r="F45" i="1"/>
  <c r="G47" i="1" l="1"/>
  <c r="F41" i="1"/>
  <c r="F40" i="1"/>
  <c r="G42" i="1" s="1"/>
  <c r="F36" i="1" l="1"/>
  <c r="F35" i="1"/>
  <c r="F34" i="1"/>
  <c r="G37" i="1" l="1"/>
  <c r="F30" i="1"/>
  <c r="F29" i="1"/>
  <c r="G31" i="1" l="1"/>
  <c r="F23" i="1"/>
  <c r="F24" i="1"/>
  <c r="F25" i="1"/>
  <c r="F22" i="1"/>
  <c r="G26" i="1" l="1"/>
  <c r="F18" i="1"/>
  <c r="F19" i="1"/>
  <c r="F17" i="1"/>
  <c r="G20" i="1" l="1"/>
  <c r="F13" i="1"/>
  <c r="F12" i="1"/>
  <c r="F11" i="1"/>
  <c r="F10" i="1"/>
  <c r="F4" i="1"/>
  <c r="F5" i="1"/>
  <c r="F6" i="1"/>
  <c r="F7" i="1"/>
  <c r="K3" i="1" l="1"/>
  <c r="N3" i="1"/>
  <c r="L3" i="1"/>
  <c r="G14" i="1"/>
  <c r="M3" i="1"/>
  <c r="G8" i="1"/>
  <c r="I2" i="1"/>
</calcChain>
</file>

<file path=xl/sharedStrings.xml><?xml version="1.0" encoding="utf-8"?>
<sst xmlns="http://schemas.openxmlformats.org/spreadsheetml/2006/main" count="39" uniqueCount="14">
  <si>
    <t>name</t>
  </si>
  <si>
    <t>in</t>
  </si>
  <si>
    <t>out</t>
  </si>
  <si>
    <t>change</t>
  </si>
  <si>
    <t>number</t>
  </si>
  <si>
    <t>kn</t>
  </si>
  <si>
    <t>rk</t>
  </si>
  <si>
    <t>ie</t>
  </si>
  <si>
    <t>gm</t>
  </si>
  <si>
    <t>daily total</t>
  </si>
  <si>
    <t>job total</t>
  </si>
  <si>
    <t>hours</t>
  </si>
  <si>
    <t>dose</t>
  </si>
  <si>
    <t>Totals by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</si>
</sst>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2" fontId="0" fillId="0" borderId="1" xfId="0" applyNumberFormat="1" applyBorder="1" applyAlignment="1"/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zoomScale="80" zoomScaleNormal="80" workbookViewId="0">
      <selection activeCell="I11" sqref="I11"/>
    </sheetView>
  </sheetViews>
  <sheetFormatPr defaultRowHeight="15" x14ac:dyDescent="0.25"/>
  <cols>
    <col min="1" max="6" width="9.140625" style="1"/>
    <col min="7" max="7" width="11.28515625" style="1" bestFit="1" customWidth="1"/>
    <col min="8" max="8" width="9.85546875" style="9" customWidth="1"/>
    <col min="9" max="9" width="10.140625" style="1" customWidth="1"/>
    <col min="11" max="14" width="9.140625" style="1"/>
  </cols>
  <sheetData>
    <row r="1" spans="1:14" x14ac:dyDescent="0.25">
      <c r="B1" s="1" t="s">
        <v>0</v>
      </c>
      <c r="C1" s="1" t="s">
        <v>4</v>
      </c>
      <c r="D1" s="1" t="s">
        <v>1</v>
      </c>
      <c r="E1" s="1" t="s">
        <v>2</v>
      </c>
      <c r="F1" s="1" t="s">
        <v>3</v>
      </c>
      <c r="G1" s="1" t="s">
        <v>9</v>
      </c>
      <c r="H1" s="9" t="s">
        <v>11</v>
      </c>
      <c r="I1" s="1" t="s">
        <v>10</v>
      </c>
      <c r="J1" s="11" t="s">
        <v>13</v>
      </c>
      <c r="K1" s="11"/>
      <c r="L1" s="11"/>
      <c r="M1" s="11"/>
      <c r="N1" s="11"/>
    </row>
    <row r="2" spans="1:14" x14ac:dyDescent="0.25">
      <c r="D2" s="2"/>
      <c r="E2" s="2"/>
      <c r="F2" s="2"/>
      <c r="G2" s="2"/>
      <c r="I2" s="1">
        <f xml:space="preserve"> SUM(F:F)</f>
        <v>1.8900000000000001</v>
      </c>
      <c r="J2" s="1"/>
      <c r="K2" s="1" t="s">
        <v>5</v>
      </c>
      <c r="L2" s="1" t="s">
        <v>6</v>
      </c>
      <c r="M2" s="1" t="s">
        <v>7</v>
      </c>
      <c r="N2" s="1" t="s">
        <v>8</v>
      </c>
    </row>
    <row r="3" spans="1:14" x14ac:dyDescent="0.25">
      <c r="A3" s="3">
        <v>41194</v>
      </c>
      <c r="B3" s="4"/>
      <c r="C3" s="5"/>
      <c r="D3" s="6"/>
      <c r="E3" s="6"/>
      <c r="F3" s="6"/>
      <c r="G3" s="7"/>
      <c r="H3" s="10"/>
      <c r="J3" s="8" t="s">
        <v>12</v>
      </c>
      <c r="K3" s="1">
        <f>SUMIFS(F:F,B:B,"kn")</f>
        <v>0.96</v>
      </c>
      <c r="L3" s="1">
        <f>SUMIFS(F:F,B:B,"rk")</f>
        <v>0.34</v>
      </c>
      <c r="M3" s="1">
        <f>SUMIFS(F:F,B:B,"ie")</f>
        <v>0.48000000000000009</v>
      </c>
      <c r="N3" s="1">
        <f>SUMIFS(F:F,B:B,"gm")</f>
        <v>0.10999999999999999</v>
      </c>
    </row>
    <row r="4" spans="1:14" x14ac:dyDescent="0.25">
      <c r="B4" s="1" t="s">
        <v>5</v>
      </c>
      <c r="C4" s="1">
        <v>110</v>
      </c>
      <c r="D4" s="2">
        <v>0.6</v>
      </c>
      <c r="E4" s="2">
        <v>0.75</v>
      </c>
      <c r="F4" s="2">
        <f t="shared" ref="F4:F13" si="0">E4-D4</f>
        <v>0.15000000000000002</v>
      </c>
      <c r="G4" s="2"/>
      <c r="H4" s="9">
        <v>3</v>
      </c>
      <c r="J4" t="s">
        <v>11</v>
      </c>
      <c r="K4" s="1">
        <f>SUMIFS(H:H,B:B,"kn")</f>
        <v>32</v>
      </c>
      <c r="L4" s="1">
        <f>SUMIFS(H:H,B:B,"rk")</f>
        <v>18</v>
      </c>
      <c r="M4" s="1">
        <f>SUMIFS(H:H,B:B,"ie")</f>
        <v>17</v>
      </c>
      <c r="N4" s="1">
        <f>SUMIFS(H:H,B:B,"gm")</f>
        <v>2</v>
      </c>
    </row>
    <row r="5" spans="1:14" x14ac:dyDescent="0.25">
      <c r="B5" s="1" t="s">
        <v>6</v>
      </c>
      <c r="C5" s="1">
        <v>121</v>
      </c>
      <c r="D5" s="2">
        <v>0.38</v>
      </c>
      <c r="E5" s="2">
        <v>0.44</v>
      </c>
      <c r="F5" s="2">
        <f t="shared" si="0"/>
        <v>0.06</v>
      </c>
      <c r="G5" s="2"/>
      <c r="H5" s="9">
        <v>3</v>
      </c>
    </row>
    <row r="6" spans="1:14" x14ac:dyDescent="0.25">
      <c r="B6" s="1" t="s">
        <v>6</v>
      </c>
      <c r="C6" s="1">
        <v>153</v>
      </c>
      <c r="D6" s="2">
        <v>0.27</v>
      </c>
      <c r="E6" s="2">
        <v>0.28999999999999998</v>
      </c>
      <c r="F6" s="2">
        <f t="shared" si="0"/>
        <v>1.9999999999999962E-2</v>
      </c>
      <c r="G6" s="2"/>
      <c r="H6" s="9">
        <v>3</v>
      </c>
    </row>
    <row r="7" spans="1:14" x14ac:dyDescent="0.25">
      <c r="B7" s="1" t="s">
        <v>5</v>
      </c>
      <c r="C7" s="1">
        <v>110</v>
      </c>
      <c r="D7" s="2">
        <v>0.75</v>
      </c>
      <c r="E7" s="2">
        <v>0.76</v>
      </c>
      <c r="F7" s="2">
        <f t="shared" si="0"/>
        <v>1.0000000000000009E-2</v>
      </c>
      <c r="G7" s="2"/>
      <c r="H7" s="9">
        <v>3</v>
      </c>
    </row>
    <row r="8" spans="1:14" x14ac:dyDescent="0.25">
      <c r="D8" s="2"/>
      <c r="E8" s="2"/>
      <c r="F8" s="2"/>
      <c r="G8" s="2">
        <f>SUM(F4:F7)</f>
        <v>0.24</v>
      </c>
    </row>
    <row r="9" spans="1:14" x14ac:dyDescent="0.25">
      <c r="A9" s="3">
        <v>41197</v>
      </c>
      <c r="B9" s="4"/>
      <c r="C9" s="4"/>
      <c r="D9" s="7"/>
      <c r="E9" s="7"/>
      <c r="F9" s="7"/>
      <c r="G9" s="7"/>
      <c r="H9" s="10"/>
    </row>
    <row r="10" spans="1:14" x14ac:dyDescent="0.25">
      <c r="B10" s="1" t="s">
        <v>7</v>
      </c>
      <c r="C10" s="1">
        <v>154</v>
      </c>
      <c r="D10" s="2">
        <v>0.57999999999999996</v>
      </c>
      <c r="E10" s="2">
        <v>0.77</v>
      </c>
      <c r="F10" s="2">
        <f t="shared" si="0"/>
        <v>0.19000000000000006</v>
      </c>
      <c r="G10" s="2"/>
      <c r="H10" s="9">
        <v>6</v>
      </c>
    </row>
    <row r="11" spans="1:14" x14ac:dyDescent="0.25">
      <c r="B11" s="1" t="s">
        <v>5</v>
      </c>
      <c r="C11" s="1">
        <v>119</v>
      </c>
      <c r="D11" s="2">
        <v>0.4</v>
      </c>
      <c r="E11" s="2">
        <v>0.6</v>
      </c>
      <c r="F11" s="2">
        <f t="shared" si="0"/>
        <v>0.19999999999999996</v>
      </c>
      <c r="G11" s="2"/>
      <c r="H11" s="9">
        <v>6</v>
      </c>
    </row>
    <row r="12" spans="1:14" x14ac:dyDescent="0.25">
      <c r="B12" s="1" t="s">
        <v>6</v>
      </c>
      <c r="C12" s="1">
        <v>126</v>
      </c>
      <c r="D12" s="2">
        <v>0.72</v>
      </c>
      <c r="E12" s="2">
        <v>0.78</v>
      </c>
      <c r="F12" s="2">
        <f t="shared" si="0"/>
        <v>6.0000000000000053E-2</v>
      </c>
      <c r="G12" s="2"/>
      <c r="H12" s="9">
        <v>1</v>
      </c>
    </row>
    <row r="13" spans="1:14" x14ac:dyDescent="0.25">
      <c r="B13" s="1" t="s">
        <v>8</v>
      </c>
      <c r="C13" s="1">
        <v>122</v>
      </c>
      <c r="D13" s="2">
        <v>0.62</v>
      </c>
      <c r="E13" s="2">
        <v>0.72</v>
      </c>
      <c r="F13" s="2">
        <f t="shared" si="0"/>
        <v>9.9999999999999978E-2</v>
      </c>
      <c r="G13" s="2"/>
      <c r="H13" s="9">
        <v>1</v>
      </c>
    </row>
    <row r="14" spans="1:14" x14ac:dyDescent="0.25">
      <c r="D14" s="2"/>
      <c r="E14" s="2"/>
      <c r="F14" s="2"/>
      <c r="G14" s="2">
        <f>SUM(F10:F13)</f>
        <v>0.55000000000000004</v>
      </c>
    </row>
    <row r="15" spans="1:14" x14ac:dyDescent="0.25">
      <c r="D15" s="2"/>
      <c r="E15" s="2"/>
      <c r="F15" s="2"/>
      <c r="G15" s="2"/>
    </row>
    <row r="16" spans="1:14" x14ac:dyDescent="0.25">
      <c r="A16" s="3">
        <v>41198</v>
      </c>
      <c r="B16" s="4"/>
      <c r="C16" s="4"/>
      <c r="D16" s="7"/>
      <c r="E16" s="7"/>
      <c r="F16" s="7"/>
      <c r="G16" s="7"/>
      <c r="H16" s="10"/>
    </row>
    <row r="17" spans="1:8" x14ac:dyDescent="0.25">
      <c r="B17" s="1" t="s">
        <v>5</v>
      </c>
      <c r="C17" s="1">
        <v>110</v>
      </c>
      <c r="D17" s="2">
        <v>0.78</v>
      </c>
      <c r="E17" s="2">
        <v>1.01</v>
      </c>
      <c r="F17" s="2">
        <f t="shared" ref="F17:F19" si="1">E17-D17</f>
        <v>0.22999999999999998</v>
      </c>
      <c r="G17" s="2"/>
      <c r="H17" s="9">
        <v>6</v>
      </c>
    </row>
    <row r="18" spans="1:8" x14ac:dyDescent="0.25">
      <c r="B18" s="1" t="s">
        <v>7</v>
      </c>
      <c r="C18" s="1">
        <v>154</v>
      </c>
      <c r="D18" s="2">
        <v>0.75</v>
      </c>
      <c r="E18" s="2">
        <v>0.93</v>
      </c>
      <c r="F18" s="2">
        <f t="shared" si="1"/>
        <v>0.18000000000000005</v>
      </c>
      <c r="G18" s="2"/>
      <c r="H18" s="9">
        <v>6</v>
      </c>
    </row>
    <row r="19" spans="1:8" x14ac:dyDescent="0.25">
      <c r="B19" s="1" t="s">
        <v>6</v>
      </c>
      <c r="C19" s="1">
        <v>126</v>
      </c>
      <c r="D19" s="2">
        <v>0.79</v>
      </c>
      <c r="E19" s="2">
        <v>0.8</v>
      </c>
      <c r="F19" s="2">
        <f t="shared" si="1"/>
        <v>1.0000000000000009E-2</v>
      </c>
      <c r="G19" s="2"/>
      <c r="H19" s="9">
        <v>1</v>
      </c>
    </row>
    <row r="20" spans="1:8" x14ac:dyDescent="0.25">
      <c r="D20" s="2"/>
      <c r="E20" s="2"/>
      <c r="F20" s="2"/>
      <c r="G20" s="2">
        <f>SUM(F17:F19)</f>
        <v>0.42000000000000004</v>
      </c>
    </row>
    <row r="21" spans="1:8" x14ac:dyDescent="0.25">
      <c r="A21" s="3">
        <v>41199</v>
      </c>
      <c r="B21" s="4"/>
      <c r="C21" s="4"/>
      <c r="D21" s="7"/>
      <c r="E21" s="7"/>
      <c r="F21" s="7"/>
      <c r="G21" s="7"/>
      <c r="H21" s="10"/>
    </row>
    <row r="22" spans="1:8" x14ac:dyDescent="0.25">
      <c r="B22" s="1" t="s">
        <v>5</v>
      </c>
      <c r="C22" s="1">
        <v>110</v>
      </c>
      <c r="D22" s="2">
        <v>1.01</v>
      </c>
      <c r="E22" s="2">
        <v>1.18</v>
      </c>
      <c r="F22" s="2">
        <f t="shared" ref="F22:F25" si="2">E22-D22</f>
        <v>0.16999999999999993</v>
      </c>
      <c r="G22" s="2"/>
      <c r="H22" s="9">
        <v>6</v>
      </c>
    </row>
    <row r="23" spans="1:8" x14ac:dyDescent="0.25">
      <c r="B23" s="1" t="s">
        <v>6</v>
      </c>
      <c r="C23" s="1">
        <v>126</v>
      </c>
      <c r="D23" s="2">
        <v>0.8</v>
      </c>
      <c r="E23" s="2">
        <v>0.88</v>
      </c>
      <c r="F23" s="2">
        <f t="shared" si="2"/>
        <v>7.999999999999996E-2</v>
      </c>
      <c r="G23" s="2"/>
      <c r="H23" s="9">
        <v>3</v>
      </c>
    </row>
    <row r="24" spans="1:8" x14ac:dyDescent="0.25">
      <c r="B24" s="1" t="s">
        <v>7</v>
      </c>
      <c r="C24" s="1">
        <v>154</v>
      </c>
      <c r="D24" s="2">
        <v>0.93</v>
      </c>
      <c r="E24" s="2">
        <v>1.02</v>
      </c>
      <c r="F24" s="2">
        <f t="shared" si="2"/>
        <v>8.9999999999999969E-2</v>
      </c>
      <c r="G24" s="2"/>
      <c r="H24" s="9">
        <v>4</v>
      </c>
    </row>
    <row r="25" spans="1:8" x14ac:dyDescent="0.25">
      <c r="B25" s="1" t="s">
        <v>8</v>
      </c>
      <c r="C25" s="1">
        <v>225</v>
      </c>
      <c r="D25" s="1">
        <v>1.02</v>
      </c>
      <c r="E25" s="1">
        <v>1.03</v>
      </c>
      <c r="F25" s="2">
        <f t="shared" si="2"/>
        <v>1.0000000000000009E-2</v>
      </c>
      <c r="H25" s="9">
        <v>1</v>
      </c>
    </row>
    <row r="26" spans="1:8" x14ac:dyDescent="0.25">
      <c r="F26" s="2"/>
      <c r="G26" s="2">
        <f>SUM(F22:F25)</f>
        <v>0.34999999999999987</v>
      </c>
    </row>
    <row r="28" spans="1:8" x14ac:dyDescent="0.25">
      <c r="A28" s="3">
        <v>41200</v>
      </c>
      <c r="B28" s="4"/>
      <c r="C28" s="4"/>
      <c r="D28" s="4"/>
      <c r="E28" s="4"/>
      <c r="F28" s="4"/>
      <c r="G28" s="4"/>
      <c r="H28" s="10"/>
    </row>
    <row r="29" spans="1:8" x14ac:dyDescent="0.25">
      <c r="B29" s="1" t="s">
        <v>6</v>
      </c>
      <c r="C29" s="1">
        <v>126</v>
      </c>
      <c r="D29" s="1">
        <v>0.88</v>
      </c>
      <c r="E29" s="1">
        <v>0.93</v>
      </c>
      <c r="F29" s="2">
        <f t="shared" ref="F29:F30" si="3">E29-D29</f>
        <v>5.0000000000000044E-2</v>
      </c>
      <c r="H29" s="9">
        <v>3</v>
      </c>
    </row>
    <row r="30" spans="1:8" x14ac:dyDescent="0.25">
      <c r="B30" s="1" t="s">
        <v>5</v>
      </c>
      <c r="C30" s="1">
        <v>120</v>
      </c>
      <c r="D30" s="1">
        <v>0.52</v>
      </c>
      <c r="E30" s="1">
        <v>0.57999999999999996</v>
      </c>
      <c r="F30" s="2">
        <f t="shared" si="3"/>
        <v>5.9999999999999942E-2</v>
      </c>
      <c r="H30" s="9">
        <v>3</v>
      </c>
    </row>
    <row r="31" spans="1:8" x14ac:dyDescent="0.25">
      <c r="G31" s="2">
        <f>SUM(F29:F30)</f>
        <v>0.10999999999999999</v>
      </c>
    </row>
    <row r="33" spans="1:8" x14ac:dyDescent="0.25">
      <c r="A33" s="3">
        <v>41201</v>
      </c>
      <c r="B33" s="4"/>
      <c r="C33" s="4"/>
      <c r="D33" s="4"/>
      <c r="E33" s="4"/>
      <c r="F33" s="4"/>
      <c r="G33" s="4"/>
      <c r="H33" s="10"/>
    </row>
    <row r="34" spans="1:8" x14ac:dyDescent="0.25">
      <c r="B34" s="1" t="s">
        <v>6</v>
      </c>
      <c r="C34" s="1">
        <v>126</v>
      </c>
      <c r="D34" s="1">
        <v>0.93</v>
      </c>
      <c r="E34" s="1">
        <v>0.93</v>
      </c>
      <c r="F34" s="2">
        <f t="shared" ref="F34:F36" si="4">E34-D34</f>
        <v>0</v>
      </c>
      <c r="H34" s="9">
        <v>2</v>
      </c>
    </row>
    <row r="35" spans="1:8" x14ac:dyDescent="0.25">
      <c r="B35" s="1" t="s">
        <v>5</v>
      </c>
      <c r="C35" s="1">
        <v>119</v>
      </c>
      <c r="D35" s="1">
        <v>0.61</v>
      </c>
      <c r="E35" s="1">
        <v>0.68</v>
      </c>
      <c r="F35" s="2">
        <f t="shared" si="4"/>
        <v>7.0000000000000062E-2</v>
      </c>
      <c r="H35" s="9">
        <v>3</v>
      </c>
    </row>
    <row r="36" spans="1:8" x14ac:dyDescent="0.25">
      <c r="B36" s="1" t="s">
        <v>7</v>
      </c>
      <c r="C36" s="1">
        <v>154</v>
      </c>
      <c r="D36" s="1">
        <v>1.02</v>
      </c>
      <c r="E36" s="1">
        <v>1.04</v>
      </c>
      <c r="F36" s="2">
        <f t="shared" si="4"/>
        <v>2.0000000000000018E-2</v>
      </c>
      <c r="H36" s="9">
        <v>1</v>
      </c>
    </row>
    <row r="37" spans="1:8" x14ac:dyDescent="0.25">
      <c r="G37" s="2">
        <f>SUM(F34:F36)</f>
        <v>9.000000000000008E-2</v>
      </c>
    </row>
    <row r="39" spans="1:8" x14ac:dyDescent="0.25">
      <c r="A39" s="3">
        <v>41204</v>
      </c>
      <c r="B39" s="4"/>
      <c r="C39" s="4"/>
      <c r="D39" s="4"/>
      <c r="E39" s="4"/>
      <c r="F39" s="4"/>
      <c r="G39" s="4"/>
      <c r="H39" s="10"/>
    </row>
    <row r="40" spans="1:8" x14ac:dyDescent="0.25">
      <c r="B40" s="1" t="s">
        <v>6</v>
      </c>
      <c r="C40" s="1">
        <v>121</v>
      </c>
      <c r="D40" s="1">
        <v>0.26</v>
      </c>
      <c r="E40" s="2">
        <v>0.3</v>
      </c>
      <c r="F40" s="2">
        <f t="shared" ref="F40:F41" si="5">E40-D40</f>
        <v>3.999999999999998E-2</v>
      </c>
      <c r="H40" s="9">
        <v>1</v>
      </c>
    </row>
    <row r="41" spans="1:8" x14ac:dyDescent="0.25">
      <c r="B41" s="1" t="s">
        <v>5</v>
      </c>
      <c r="C41" s="1">
        <v>132</v>
      </c>
      <c r="D41" s="1">
        <v>0.36</v>
      </c>
      <c r="E41" s="1">
        <v>0.42</v>
      </c>
      <c r="F41" s="2">
        <f t="shared" si="5"/>
        <v>0.06</v>
      </c>
      <c r="H41" s="9">
        <v>1</v>
      </c>
    </row>
    <row r="42" spans="1:8" x14ac:dyDescent="0.25">
      <c r="G42" s="2">
        <f>SUM(F40:F41)</f>
        <v>9.9999999999999978E-2</v>
      </c>
    </row>
    <row r="44" spans="1:8" x14ac:dyDescent="0.25">
      <c r="A44" s="3">
        <v>41205</v>
      </c>
      <c r="B44" s="4"/>
      <c r="C44" s="4"/>
      <c r="D44" s="4"/>
      <c r="E44" s="4"/>
      <c r="F44" s="4"/>
      <c r="G44" s="4"/>
      <c r="H44" s="10"/>
    </row>
    <row r="45" spans="1:8" x14ac:dyDescent="0.25">
      <c r="B45" s="1" t="s">
        <v>5</v>
      </c>
      <c r="C45" s="1">
        <v>126</v>
      </c>
      <c r="D45" s="1">
        <v>0.08</v>
      </c>
      <c r="E45" s="1">
        <v>0.09</v>
      </c>
      <c r="F45" s="2">
        <f t="shared" ref="F45:F46" si="6">E45-D45</f>
        <v>9.999999999999995E-3</v>
      </c>
      <c r="H45" s="9">
        <v>1</v>
      </c>
    </row>
    <row r="46" spans="1:8" x14ac:dyDescent="0.25">
      <c r="B46" s="1" t="s">
        <v>6</v>
      </c>
      <c r="C46" s="1">
        <v>121</v>
      </c>
      <c r="D46" s="2">
        <v>0.3</v>
      </c>
      <c r="E46" s="1">
        <v>0.32</v>
      </c>
      <c r="F46" s="2">
        <f t="shared" si="6"/>
        <v>2.0000000000000018E-2</v>
      </c>
      <c r="H46" s="9">
        <v>1</v>
      </c>
    </row>
    <row r="47" spans="1:8" x14ac:dyDescent="0.25">
      <c r="G47" s="2">
        <f>SUM(F45:F46)</f>
        <v>3.0000000000000013E-2</v>
      </c>
    </row>
  </sheetData>
  <mergeCells count="1">
    <mergeCell ref="J1:N1"/>
  </mergeCells>
  <conditionalFormatting sqref="G2:G48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TRIUMF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Ng</dc:creator>
  <cp:lastModifiedBy>Keith Ng</cp:lastModifiedBy>
  <dcterms:created xsi:type="dcterms:W3CDTF">2012-10-12T15:14:30Z</dcterms:created>
  <dcterms:modified xsi:type="dcterms:W3CDTF">2012-10-24T17:53:03Z</dcterms:modified>
</cp:coreProperties>
</file>